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_MyWork\06_AcademicService\Vittayakorn\IT\MsOffice\MsExcel\4Training\"/>
    </mc:Choice>
  </mc:AlternateContent>
  <xr:revisionPtr revIDLastSave="0" documentId="13_ncr:1_{DA78AE17-ED6B-4255-B719-BF16CF3C1166}" xr6:coauthVersionLast="47" xr6:coauthVersionMax="47" xr10:uidLastSave="{00000000-0000-0000-0000-000000000000}"/>
  <bookViews>
    <workbookView xWindow="28680" yWindow="-120" windowWidth="29040" windowHeight="15720" activeTab="2" xr2:uid="{1CC4B9A3-9148-4669-8323-E28244697430}"/>
  </bookViews>
  <sheets>
    <sheet name="match" sheetId="2" r:id="rId1"/>
    <sheet name="match+vlookup" sheetId="6" r:id="rId2"/>
    <sheet name="Unique" sheetId="10" r:id="rId3"/>
    <sheet name="DataValidation" sheetId="11" r:id="rId4"/>
    <sheet name="Filter" sheetId="9" r:id="rId5"/>
    <sheet name="Slicer" sheetId="8" r:id="rId6"/>
    <sheet name="Sumproduct" sheetId="4" r:id="rId7"/>
    <sheet name="Chart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9" l="1" a="1"/>
  <c r="G6" i="9" s="1"/>
  <c r="I3" i="6"/>
  <c r="F2" i="2"/>
  <c r="J4" i="6"/>
  <c r="J3" i="6"/>
  <c r="I4" i="6"/>
  <c r="F2" i="6" a="1"/>
  <c r="F2" i="6" s="1"/>
  <c r="F3" i="6" a="1"/>
  <c r="F3" i="6" s="1"/>
  <c r="F4" i="6" a="1"/>
  <c r="F4" i="6"/>
  <c r="F5" i="6" a="1"/>
  <c r="F5" i="6" s="1"/>
  <c r="F6" i="6" a="1"/>
  <c r="F6" i="6" s="1"/>
  <c r="F7" i="6" a="1"/>
  <c r="F7" i="6"/>
  <c r="F8" i="6" a="1"/>
  <c r="F8" i="6" s="1"/>
  <c r="F9" i="6" a="1"/>
  <c r="F9" i="6" s="1"/>
  <c r="F10" i="6" a="1"/>
  <c r="F10" i="6" s="1"/>
  <c r="F11" i="6" a="1"/>
  <c r="F11" i="6" s="1"/>
  <c r="F12" i="6" a="1"/>
  <c r="F12" i="6"/>
  <c r="F13" i="6" a="1"/>
  <c r="F13" i="6" s="1"/>
  <c r="F14" i="6" a="1"/>
  <c r="F14" i="6" s="1"/>
  <c r="F15" i="6" a="1"/>
  <c r="F15" i="6"/>
  <c r="F16" i="6" a="1"/>
  <c r="F16" i="6" s="1"/>
  <c r="F17" i="6" a="1"/>
  <c r="F17" i="6" s="1"/>
  <c r="F18" i="6" a="1"/>
  <c r="F18" i="6" s="1"/>
  <c r="F19" i="6" a="1"/>
  <c r="F19" i="6" s="1"/>
  <c r="F20" i="6" a="1"/>
  <c r="F20" i="6"/>
  <c r="F21" i="6" a="1"/>
  <c r="F21" i="6" s="1"/>
  <c r="F22" i="6" a="1"/>
  <c r="F22" i="6" s="1"/>
  <c r="F23" i="6" a="1"/>
  <c r="F23" i="6"/>
  <c r="F24" i="6" a="1"/>
  <c r="F24" i="6" s="1"/>
  <c r="F25" i="6" a="1"/>
  <c r="F25" i="6" s="1"/>
  <c r="F26" i="6" a="1"/>
  <c r="F26" i="6" s="1"/>
  <c r="F27" i="6" a="1"/>
  <c r="F27" i="6" s="1"/>
  <c r="F28" i="6" a="1"/>
  <c r="F28" i="6"/>
  <c r="F29" i="6" a="1"/>
  <c r="F29" i="6" s="1"/>
  <c r="F30" i="6" a="1"/>
  <c r="F30" i="6" s="1"/>
  <c r="F31" i="6" a="1"/>
  <c r="F31" i="6" s="1"/>
  <c r="F32" i="6" a="1"/>
  <c r="F32" i="6"/>
  <c r="F33" i="6" a="1"/>
  <c r="F33" i="6" s="1"/>
  <c r="F34" i="6" a="1"/>
  <c r="F34" i="6" s="1"/>
  <c r="F35" i="6" a="1"/>
  <c r="F35" i="6"/>
  <c r="F36" i="6" a="1"/>
  <c r="F36" i="6" s="1"/>
  <c r="F6" i="2" l="1"/>
  <c r="F4" i="2"/>
  <c r="C7" i="4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<sst xmlns="http://schemas.openxmlformats.org/spreadsheetml/2006/main" count="648" uniqueCount="80">
  <si>
    <t>น้ำหนัก</t>
  </si>
  <si>
    <t>รหัส</t>
  </si>
  <si>
    <t>เพศ</t>
  </si>
  <si>
    <t>ความสูง</t>
  </si>
  <si>
    <t>เกรด</t>
  </si>
  <si>
    <t>Product</t>
  </si>
  <si>
    <t>ต้องการหาจำนวนที่น้อยกว่า</t>
  </si>
  <si>
    <t>จำนวน</t>
  </si>
  <si>
    <t>กล้วย</t>
  </si>
  <si>
    <t>ส้ม</t>
  </si>
  <si>
    <t>แอ๊ปเปิ้ล</t>
  </si>
  <si>
    <t>มะม่วง</t>
  </si>
  <si>
    <t>ต้องการหาจำนวนที่เท่ากับ</t>
  </si>
  <si>
    <t>ต้องการหาจำนวนที่มากกว่า</t>
  </si>
  <si>
    <t>ลิ้นจี่</t>
  </si>
  <si>
    <t>สินค้า</t>
  </si>
  <si>
    <t>ราคา</t>
  </si>
  <si>
    <t>รวมเงินทั้งสิ้น</t>
  </si>
  <si>
    <t>ชาย</t>
  </si>
  <si>
    <t>หญิง</t>
  </si>
  <si>
    <t>มกราคม</t>
  </si>
  <si>
    <t>กุมภาพันธ์</t>
  </si>
  <si>
    <t>มีนาคม</t>
  </si>
  <si>
    <t>เมษายน</t>
  </si>
  <si>
    <t>กำไร</t>
  </si>
  <si>
    <t>หมวก</t>
  </si>
  <si>
    <t>เสื้อ</t>
  </si>
  <si>
    <t>01</t>
  </si>
  <si>
    <t>03</t>
  </si>
  <si>
    <t>04</t>
  </si>
  <si>
    <t>05</t>
  </si>
  <si>
    <t>06</t>
  </si>
  <si>
    <t>07</t>
  </si>
  <si>
    <t>08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</si>
  <si>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</si>
  <si>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</si>
  <si>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</si>
  <si>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</si>
  <si>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</si>
  <si>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</si>
  <si>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</si>
  <si>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</si>
  <si>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</si>
  <si>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</si>
  <si>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</si>
  <si>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</si>
  <si>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</si>
  <si>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</si>
  <si>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</si>
  <si>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</si>
  <si>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</si>
  <si>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</si>
  <si>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</si>
  <si>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</si>
  <si>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</si>
  <si>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</si>
  <si>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</si>
  <si>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</si>
  <si>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</si>
  <si>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</si>
  <si>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</si>
  <si>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</si>
  <si>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คะแนนสอบ</t>
  </si>
  <si>
    <t>อยู่แถวที่</t>
  </si>
  <si>
    <t>ตัวอย่างการใช้งาน</t>
  </si>
  <si>
    <t>ไตรมาส</t>
  </si>
  <si>
    <t>ภูมิภาค</t>
  </si>
  <si>
    <t>Banana</t>
  </si>
  <si>
    <t>Apple</t>
  </si>
  <si>
    <t>Orange</t>
  </si>
  <si>
    <t>Mango</t>
  </si>
  <si>
    <t>North</t>
  </si>
  <si>
    <t>East</t>
  </si>
  <si>
    <t>South</t>
  </si>
  <si>
    <t>West</t>
  </si>
  <si>
    <t>ถ้าใช้ Vlookup ?</t>
  </si>
  <si>
    <t>?</t>
  </si>
  <si>
    <t>=UNIQUE(array)</t>
  </si>
  <si>
    <t>=FILTER(array,include,if_empty)</t>
  </si>
  <si>
    <t>เป้าหมาย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</si>
</sst>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฿&quot;#,##0.00"/>
  </numFmts>
  <fonts count="13" x14ac:knownFonts="1">
    <font>
      <sz val="11"/>
      <color theme="1"/>
      <name val="TH SarabunPSK"/>
      <family val="2"/>
      <charset val="222"/>
      <scheme val="minor"/>
    </font>
    <font>
      <sz val="18"/>
      <color theme="1"/>
      <name val="TH SarabunPSK"/>
      <family val="2"/>
      <charset val="222"/>
      <scheme val="minor"/>
    </font>
    <font>
      <b/>
      <sz val="18"/>
      <color theme="1"/>
      <name val="TH SarabunPSK"/>
      <family val="2"/>
      <scheme val="minor"/>
    </font>
    <font>
      <sz val="8"/>
      <name val="TH SarabunPSK"/>
      <family val="2"/>
      <charset val="222"/>
      <scheme val="minor"/>
    </font>
    <font>
      <b/>
      <sz val="18"/>
      <name val="TH SarabunPSK"/>
      <family val="2"/>
      <scheme val="minor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b/>
      <sz val="18"/>
      <name val="TH Sarabun New"/>
      <family val="2"/>
    </font>
    <font>
      <sz val="16"/>
      <color theme="1"/>
      <name val="TH Sarabun New"/>
      <family val="2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  <font>
      <b/>
      <sz val="16"/>
      <color theme="1"/>
      <name val="TH Sarabun New"/>
      <family val="2"/>
    </font>
    <font>
      <sz val="18"/>
      <color theme="0"/>
      <name val="TH Sarabun Ne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6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8" fillId="5" borderId="0" xfId="0" applyFont="1" applyFill="1" applyAlignment="1">
      <alignment horizontal="center"/>
    </xf>
    <xf numFmtId="49" fontId="8" fillId="8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9" borderId="0" xfId="0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left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8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8"/>
        <name val="TH Sarabun New"/>
        <family val="2"/>
        <scheme val="none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9B1762-A219-4EF0-8C8A-01F45D5E3143}" name="Table1" displayName="Table1" ref="A1:B6" totalsRowShown="0" headerRowDxfId="3" dataDxfId="2">
  <autoFilter ref="A1:B6" xr:uid="{4C629AEF-AFB7-4590-8C13-AD0F81739867}"/>
  <tableColumns count="2">
    <tableColumn id="1" xr3:uid="{3F1DA3D6-DE23-4B51-AA99-ED904A9B0D88}" name="Product" dataDxfId="1"/>
    <tableColumn id="2" xr3:uid="{721A5FEF-14E1-4B65-A12F-EA99F1661099}" name="จำนวน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TH SarabunPSK">
      <a:majorFont>
        <a:latin typeface="TH SarabunPSK"/>
        <a:ea typeface=""/>
        <a:cs typeface="TH SarabunPSK"/>
      </a:majorFont>
      <a:minorFont>
        <a:latin typeface="TH SarabunPSK"/>
        <a:ea typeface=""/>
        <a:cs typeface="TH SarabunPSK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2C012-7D76-4A91-A569-8EB6C5E2BD99}">
  <dimension ref="A1:F6"/>
  <sheetViews>
    <sheetView workbookViewId="0">
      <selection sqref="A1:XFD1048576"/>
    </sheetView>
  </sheetViews>
  <sheetFormatPr defaultRowHeight="27" x14ac:dyDescent="0.9"/>
  <cols>
    <col min="1" max="1" width="26.625" style="5" customWidth="1"/>
    <col min="2" max="2" width="14.25" style="8" customWidth="1"/>
    <col min="3" max="4" width="9" style="5"/>
    <col min="5" max="5" width="36.875" style="5" bestFit="1" customWidth="1"/>
    <col min="6" max="6" width="15.25" style="5" customWidth="1"/>
    <col min="7" max="16384" width="9" style="5"/>
  </cols>
  <sheetData>
    <row r="1" spans="1:6" s="4" customFormat="1" x14ac:dyDescent="0.9">
      <c r="A1" s="4" t="s">
        <v>5</v>
      </c>
      <c r="B1" s="7" t="s">
        <v>7</v>
      </c>
      <c r="E1" s="4" t="s">
        <v>6</v>
      </c>
      <c r="F1" s="7" t="s">
        <v>63</v>
      </c>
    </row>
    <row r="2" spans="1:6" x14ac:dyDescent="0.9">
      <c r="A2" s="5" t="s">
        <v>8</v>
      </c>
      <c r="B2" s="8">
        <v>60</v>
      </c>
      <c r="E2" s="26">
        <v>38</v>
      </c>
      <c r="F2" s="27">
        <f>MATCH(E2,Table1[จำนวน],-1)</f>
        <v>3</v>
      </c>
    </row>
    <row r="3" spans="1:6" x14ac:dyDescent="0.9">
      <c r="A3" s="5" t="s">
        <v>9</v>
      </c>
      <c r="B3" s="8">
        <v>51</v>
      </c>
      <c r="E3" s="4" t="s">
        <v>12</v>
      </c>
      <c r="F3" s="8"/>
    </row>
    <row r="4" spans="1:6" x14ac:dyDescent="0.9">
      <c r="A4" s="5" t="s">
        <v>10</v>
      </c>
      <c r="B4" s="8">
        <v>38</v>
      </c>
      <c r="E4" s="28">
        <v>41</v>
      </c>
      <c r="F4" s="8">
        <f>MATCH(E4,Table1[จำนวน],0)</f>
        <v>4</v>
      </c>
    </row>
    <row r="5" spans="1:6" x14ac:dyDescent="0.9">
      <c r="A5" s="5" t="s">
        <v>11</v>
      </c>
      <c r="B5" s="8">
        <v>41</v>
      </c>
      <c r="E5" s="4" t="s">
        <v>13</v>
      </c>
      <c r="F5" s="8"/>
    </row>
    <row r="6" spans="1:6" x14ac:dyDescent="0.9">
      <c r="A6" s="5" t="s">
        <v>14</v>
      </c>
      <c r="B6" s="8">
        <v>25</v>
      </c>
      <c r="E6" s="29">
        <v>59</v>
      </c>
      <c r="F6" s="27">
        <f>MATCH(E6,Table1[จำนวน],-1)</f>
        <v>1</v>
      </c>
    </row>
  </sheetData>
  <pageMargins left="0.7" right="0.7" top="0.75" bottom="0.75" header="0.3" footer="0.3"/>
  <pageSetup paperSize="9" orientation="portrait" horizontalDpi="4294967292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1A9D-FD43-45A9-9C06-7B1B0911AEB9}">
  <dimension ref="A1:J36"/>
  <sheetViews>
    <sheetView workbookViewId="0">
      <selection activeCell="A12" sqref="A1:XFD1048576"/>
    </sheetView>
  </sheetViews>
  <sheetFormatPr defaultColWidth="18.625" defaultRowHeight="24" x14ac:dyDescent="0.8"/>
  <cols>
    <col min="1" max="6" width="18.625" style="11"/>
    <col min="7" max="7" width="22.25" style="11" customWidth="1"/>
    <col min="8" max="8" width="18.625" style="21"/>
    <col min="9" max="16384" width="18.625" style="11"/>
  </cols>
  <sheetData>
    <row r="1" spans="1:10" s="13" customFormat="1" ht="30" x14ac:dyDescent="1">
      <c r="A1" s="12" t="s">
        <v>1</v>
      </c>
      <c r="B1" s="12" t="s">
        <v>2</v>
      </c>
      <c r="C1" s="12" t="s">
        <v>3</v>
      </c>
      <c r="D1" s="12" t="s">
        <v>0</v>
      </c>
      <c r="E1" s="12" t="s">
        <v>62</v>
      </c>
      <c r="F1" s="12" t="s">
        <v>4</v>
      </c>
      <c r="H1" s="14" t="s">
        <v>64</v>
      </c>
      <c r="I1" s="15"/>
      <c r="J1" s="15"/>
    </row>
    <row r="2" spans="1:10" x14ac:dyDescent="0.8">
      <c r="A2" s="11" t="s">
        <v>27</v>
      </c>
      <c r="B2" s="11" t="s">
        <v>19</v>
      </c>
      <c r="C2" s="11">
        <v>165</v>
      </c>
      <c r="D2" s="11">
        <v>45</v>
      </c>
      <c r="E2" s="11">
        <v>34</v>
      </c>
      <c r="F2" s="16" t="str" cm="1">
        <f t="array" ref="F2">_xlfn.IFS(E2&gt;80,"A",E2&gt;70,"B",E2&gt;60,"C",E2&gt;50,"D",E2&lt;50,"F")</f>
        <v>F</v>
      </c>
      <c r="H2" s="17" t="s">
        <v>1</v>
      </c>
      <c r="I2" s="18" t="s">
        <v>2</v>
      </c>
      <c r="J2" s="18" t="s">
        <v>4</v>
      </c>
    </row>
    <row r="3" spans="1:10" ht="27" x14ac:dyDescent="0.9">
      <c r="A3" s="11" t="s">
        <v>28</v>
      </c>
      <c r="B3" s="11" t="s">
        <v>19</v>
      </c>
      <c r="C3" s="11">
        <v>160</v>
      </c>
      <c r="D3" s="11">
        <v>46</v>
      </c>
      <c r="E3" s="11">
        <v>56</v>
      </c>
      <c r="F3" s="16" t="str" cm="1">
        <f t="array" ref="F3">_xlfn.IFS(E3&gt;80,"A",E3&gt;70,"B",E3&gt;60,"C",E3&gt;50,"D",E3&lt;50,"F")</f>
        <v>D</v>
      </c>
      <c r="H3" s="19" t="s">
        <v>27</v>
      </c>
      <c r="I3" s="20" t="str">
        <f>VLOOKUP($H$3,$A$1:$F$36,MATCH(I2,$A$1:$F$1,0),0)</f>
        <v>หญิง</v>
      </c>
      <c r="J3" s="20" t="str">
        <f>VLOOKUP($H$3,$A$1:$F$36,MATCH(J2,$A$1:$F$1,0),0)</f>
        <v>F</v>
      </c>
    </row>
    <row r="4" spans="1:10" x14ac:dyDescent="0.8">
      <c r="A4" s="11" t="s">
        <v>29</v>
      </c>
      <c r="B4" s="11" t="s">
        <v>18</v>
      </c>
      <c r="C4" s="11">
        <v>158</v>
      </c>
      <c r="D4" s="11">
        <v>49</v>
      </c>
      <c r="E4" s="11">
        <v>78</v>
      </c>
      <c r="F4" s="16" t="str" cm="1">
        <f t="array" ref="F4">_xlfn.IFS(E4&gt;80,"A",E4&gt;70,"B",E4&gt;60,"C",E4&gt;50,"D",E4&lt;50,"F")</f>
        <v>B</v>
      </c>
      <c r="I4" s="22">
        <f>MATCH(I2,$A$1:$F$1,0)</f>
        <v>2</v>
      </c>
      <c r="J4" s="22">
        <f>MATCH(J2,$A$1:$F$1,0)</f>
        <v>6</v>
      </c>
    </row>
    <row r="5" spans="1:10" x14ac:dyDescent="0.8">
      <c r="A5" s="11" t="s">
        <v>30</v>
      </c>
      <c r="B5" s="11" t="s">
        <v>19</v>
      </c>
      <c r="C5" s="11">
        <v>155</v>
      </c>
      <c r="D5" s="11">
        <v>95</v>
      </c>
      <c r="E5" s="11">
        <v>91</v>
      </c>
      <c r="F5" s="16" t="str" cm="1">
        <f t="array" ref="F5">_xlfn.IFS(E5&gt;80,"A",E5&gt;70,"B",E5&gt;60,"C",E5&gt;50,"D",E5&lt;50,"F")</f>
        <v>A</v>
      </c>
    </row>
    <row r="6" spans="1:10" x14ac:dyDescent="0.8">
      <c r="A6" s="11" t="s">
        <v>31</v>
      </c>
      <c r="B6" s="11" t="s">
        <v>19</v>
      </c>
      <c r="C6" s="11">
        <v>155</v>
      </c>
      <c r="D6" s="11">
        <v>39</v>
      </c>
      <c r="E6" s="11">
        <v>27</v>
      </c>
      <c r="F6" s="16" t="str" cm="1">
        <f t="array" ref="F6">_xlfn.IFS(E6&gt;80,"A",E6&gt;70,"B",E6&gt;60,"C",E6&gt;50,"D",E6&lt;50,"F")</f>
        <v>F</v>
      </c>
      <c r="G6" s="11" t="s">
        <v>75</v>
      </c>
      <c r="H6" s="23" t="s">
        <v>27</v>
      </c>
      <c r="I6" s="24" t="s">
        <v>76</v>
      </c>
      <c r="J6" s="25" t="s">
        <v>76</v>
      </c>
    </row>
    <row r="7" spans="1:10" x14ac:dyDescent="0.8">
      <c r="A7" s="11" t="s">
        <v>32</v>
      </c>
      <c r="B7" s="11" t="s">
        <v>19</v>
      </c>
      <c r="C7" s="11">
        <v>158</v>
      </c>
      <c r="D7" s="11">
        <v>49</v>
      </c>
      <c r="E7" s="11">
        <v>53</v>
      </c>
      <c r="F7" s="16" t="str" cm="1">
        <f t="array" ref="F7">_xlfn.IFS(E7&gt;80,"A",E7&gt;70,"B",E7&gt;60,"C",E7&gt;50,"D",E7&lt;50,"F")</f>
        <v>D</v>
      </c>
    </row>
    <row r="8" spans="1:10" x14ac:dyDescent="0.8">
      <c r="A8" s="11" t="s">
        <v>33</v>
      </c>
      <c r="B8" s="11" t="s">
        <v>19</v>
      </c>
      <c r="C8" s="11">
        <v>178</v>
      </c>
      <c r="D8" s="11">
        <v>102</v>
      </c>
      <c r="E8" s="11">
        <v>48</v>
      </c>
      <c r="F8" s="16" t="str" cm="1">
        <f t="array" ref="F8">_xlfn.IFS(E8&gt;80,"A",E8&gt;70,"B",E8&gt;60,"C",E8&gt;50,"D",E8&lt;50,"F")</f>
        <v>F</v>
      </c>
    </row>
    <row r="9" spans="1:10" x14ac:dyDescent="0.8">
      <c r="A9" s="11" t="s">
        <v>34</v>
      </c>
      <c r="B9" s="11" t="s">
        <v>18</v>
      </c>
      <c r="C9" s="11">
        <v>157</v>
      </c>
      <c r="D9" s="11">
        <v>45</v>
      </c>
      <c r="E9" s="11">
        <v>35</v>
      </c>
      <c r="F9" s="16" t="str" cm="1">
        <f t="array" ref="F9">_xlfn.IFS(E9&gt;80,"A",E9&gt;70,"B",E9&gt;60,"C",E9&gt;50,"D",E9&lt;50,"F")</f>
        <v>F</v>
      </c>
    </row>
    <row r="10" spans="1:10" x14ac:dyDescent="0.8">
      <c r="A10" s="11" t="s">
        <v>35</v>
      </c>
      <c r="B10" s="11" t="s">
        <v>19</v>
      </c>
      <c r="C10" s="11">
        <v>155</v>
      </c>
      <c r="D10" s="11">
        <v>55</v>
      </c>
      <c r="E10" s="11">
        <v>39</v>
      </c>
      <c r="F10" s="16" t="str" cm="1">
        <f t="array" ref="F10">_xlfn.IFS(E10&gt;80,"A",E10&gt;70,"B",E10&gt;60,"C",E10&gt;50,"D",E10&lt;50,"F")</f>
        <v>F</v>
      </c>
    </row>
    <row r="11" spans="1:10" x14ac:dyDescent="0.8">
      <c r="A11" s="11" t="s">
        <v>36</v>
      </c>
      <c r="B11" s="11" t="s">
        <v>19</v>
      </c>
      <c r="C11" s="11">
        <v>155</v>
      </c>
      <c r="D11" s="11">
        <v>35</v>
      </c>
      <c r="E11" s="11">
        <v>83</v>
      </c>
      <c r="F11" s="16" t="str" cm="1">
        <f t="array" ref="F11">_xlfn.IFS(E11&gt;80,"A",E11&gt;70,"B",E11&gt;60,"C",E11&gt;50,"D",E11&lt;50,"F")</f>
        <v>A</v>
      </c>
    </row>
    <row r="12" spans="1:10" x14ac:dyDescent="0.8">
      <c r="A12" s="11" t="s">
        <v>37</v>
      </c>
      <c r="B12" s="11" t="s">
        <v>19</v>
      </c>
      <c r="C12" s="11">
        <v>158</v>
      </c>
      <c r="D12" s="11">
        <v>50</v>
      </c>
      <c r="E12" s="11">
        <v>64</v>
      </c>
      <c r="F12" s="16" t="str" cm="1">
        <f t="array" ref="F12">_xlfn.IFS(E12&gt;80,"A",E12&gt;70,"B",E12&gt;60,"C",E12&gt;50,"D",E12&lt;50,"F")</f>
        <v>C</v>
      </c>
    </row>
    <row r="13" spans="1:10" x14ac:dyDescent="0.8">
      <c r="A13" s="11" t="s">
        <v>38</v>
      </c>
      <c r="B13" s="11" t="s">
        <v>19</v>
      </c>
      <c r="C13" s="11">
        <v>165</v>
      </c>
      <c r="D13" s="11">
        <v>55</v>
      </c>
      <c r="E13" s="11">
        <v>58</v>
      </c>
      <c r="F13" s="16" t="str" cm="1">
        <f t="array" ref="F13">_xlfn.IFS(E13&gt;80,"A",E13&gt;70,"B",E13&gt;60,"C",E13&gt;50,"D",E13&lt;50,"F")</f>
        <v>D</v>
      </c>
    </row>
    <row r="14" spans="1:10" x14ac:dyDescent="0.8">
      <c r="A14" s="11" t="s">
        <v>39</v>
      </c>
      <c r="B14" s="11" t="s">
        <v>19</v>
      </c>
      <c r="C14" s="11">
        <v>173</v>
      </c>
      <c r="D14" s="11">
        <v>47</v>
      </c>
      <c r="E14" s="11">
        <v>47</v>
      </c>
      <c r="F14" s="16" t="str" cm="1">
        <f t="array" ref="F14">_xlfn.IFS(E14&gt;80,"A",E14&gt;70,"B",E14&gt;60,"C",E14&gt;50,"D",E14&lt;50,"F")</f>
        <v>F</v>
      </c>
    </row>
    <row r="15" spans="1:10" x14ac:dyDescent="0.8">
      <c r="A15" s="11" t="s">
        <v>40</v>
      </c>
      <c r="B15" s="11" t="s">
        <v>19</v>
      </c>
      <c r="C15" s="11">
        <v>162</v>
      </c>
      <c r="D15" s="11">
        <v>51</v>
      </c>
      <c r="E15" s="11">
        <v>76</v>
      </c>
      <c r="F15" s="16" t="str" cm="1">
        <f t="array" ref="F15">_xlfn.IFS(E15&gt;80,"A",E15&gt;70,"B",E15&gt;60,"C",E15&gt;50,"D",E15&lt;50,"F")</f>
        <v>B</v>
      </c>
    </row>
    <row r="16" spans="1:10" x14ac:dyDescent="0.8">
      <c r="A16" s="11" t="s">
        <v>41</v>
      </c>
      <c r="B16" s="11" t="s">
        <v>19</v>
      </c>
      <c r="C16" s="11">
        <v>150</v>
      </c>
      <c r="D16" s="11">
        <v>53</v>
      </c>
      <c r="E16" s="11">
        <v>81</v>
      </c>
      <c r="F16" s="16" t="str" cm="1">
        <f t="array" ref="F16">_xlfn.IFS(E16&gt;80,"A",E16&gt;70,"B",E16&gt;60,"C",E16&gt;50,"D",E16&lt;50,"F")</f>
        <v>A</v>
      </c>
    </row>
    <row r="17" spans="1:6" x14ac:dyDescent="0.8">
      <c r="A17" s="11" t="s">
        <v>42</v>
      </c>
      <c r="B17" s="11" t="s">
        <v>19</v>
      </c>
      <c r="C17" s="11">
        <v>158</v>
      </c>
      <c r="D17" s="11">
        <v>48</v>
      </c>
      <c r="E17" s="11">
        <v>55</v>
      </c>
      <c r="F17" s="16" t="str" cm="1">
        <f t="array" ref="F17">_xlfn.IFS(E17&gt;80,"A",E17&gt;70,"B",E17&gt;60,"C",E17&gt;50,"D",E17&lt;50,"F")</f>
        <v>D</v>
      </c>
    </row>
    <row r="18" spans="1:6" x14ac:dyDescent="0.8">
      <c r="A18" s="11" t="s">
        <v>43</v>
      </c>
      <c r="B18" s="11" t="s">
        <v>19</v>
      </c>
      <c r="C18" s="11">
        <v>158</v>
      </c>
      <c r="D18" s="11">
        <v>55</v>
      </c>
      <c r="E18" s="11">
        <v>87</v>
      </c>
      <c r="F18" s="16" t="str" cm="1">
        <f t="array" ref="F18">_xlfn.IFS(E18&gt;80,"A",E18&gt;70,"B",E18&gt;60,"C",E18&gt;50,"D",E18&lt;50,"F")</f>
        <v>A</v>
      </c>
    </row>
    <row r="19" spans="1:6" x14ac:dyDescent="0.8">
      <c r="A19" s="11" t="s">
        <v>44</v>
      </c>
      <c r="B19" s="11" t="s">
        <v>19</v>
      </c>
      <c r="C19" s="11">
        <v>155</v>
      </c>
      <c r="D19" s="11">
        <v>45</v>
      </c>
      <c r="E19" s="11">
        <v>76</v>
      </c>
      <c r="F19" s="16" t="str" cm="1">
        <f t="array" ref="F19">_xlfn.IFS(E19&gt;80,"A",E19&gt;70,"B",E19&gt;60,"C",E19&gt;50,"D",E19&lt;50,"F")</f>
        <v>B</v>
      </c>
    </row>
    <row r="20" spans="1:6" x14ac:dyDescent="0.8">
      <c r="A20" s="11" t="s">
        <v>45</v>
      </c>
      <c r="B20" s="11" t="s">
        <v>19</v>
      </c>
      <c r="C20" s="11">
        <v>149</v>
      </c>
      <c r="D20" s="11">
        <v>48</v>
      </c>
      <c r="E20" s="11">
        <v>53</v>
      </c>
      <c r="F20" s="16" t="str" cm="1">
        <f t="array" ref="F20">_xlfn.IFS(E20&gt;80,"A",E20&gt;70,"B",E20&gt;60,"C",E20&gt;50,"D",E20&lt;50,"F")</f>
        <v>D</v>
      </c>
    </row>
    <row r="21" spans="1:6" x14ac:dyDescent="0.8">
      <c r="A21" s="11" t="s">
        <v>46</v>
      </c>
      <c r="B21" s="11" t="s">
        <v>19</v>
      </c>
      <c r="C21" s="11">
        <v>158</v>
      </c>
      <c r="D21" s="11">
        <v>49</v>
      </c>
      <c r="E21" s="11">
        <v>78</v>
      </c>
      <c r="F21" s="16" t="str" cm="1">
        <f t="array" ref="F21">_xlfn.IFS(E21&gt;80,"A",E21&gt;70,"B",E21&gt;60,"C",E21&gt;50,"D",E21&lt;50,"F")</f>
        <v>B</v>
      </c>
    </row>
    <row r="22" spans="1:6" x14ac:dyDescent="0.8">
      <c r="A22" s="11" t="s">
        <v>47</v>
      </c>
      <c r="B22" s="11" t="s">
        <v>19</v>
      </c>
      <c r="C22" s="11">
        <v>155</v>
      </c>
      <c r="D22" s="11">
        <v>95</v>
      </c>
      <c r="E22" s="11">
        <v>91</v>
      </c>
      <c r="F22" s="16" t="str" cm="1">
        <f t="array" ref="F22">_xlfn.IFS(E22&gt;80,"A",E22&gt;70,"B",E22&gt;60,"C",E22&gt;50,"D",E22&lt;50,"F")</f>
        <v>A</v>
      </c>
    </row>
    <row r="23" spans="1:6" x14ac:dyDescent="0.8">
      <c r="A23" s="11" t="s">
        <v>48</v>
      </c>
      <c r="B23" s="11" t="s">
        <v>18</v>
      </c>
      <c r="C23" s="11">
        <v>155</v>
      </c>
      <c r="D23" s="11">
        <v>39</v>
      </c>
      <c r="E23" s="11">
        <v>27</v>
      </c>
      <c r="F23" s="16" t="str" cm="1">
        <f t="array" ref="F23">_xlfn.IFS(E23&gt;80,"A",E23&gt;70,"B",E23&gt;60,"C",E23&gt;50,"D",E23&lt;50,"F")</f>
        <v>F</v>
      </c>
    </row>
    <row r="24" spans="1:6" x14ac:dyDescent="0.8">
      <c r="A24" s="11" t="s">
        <v>49</v>
      </c>
      <c r="B24" s="11" t="s">
        <v>19</v>
      </c>
      <c r="C24" s="11">
        <v>158</v>
      </c>
      <c r="D24" s="11">
        <v>49</v>
      </c>
      <c r="E24" s="11">
        <v>53</v>
      </c>
      <c r="F24" s="16" t="str" cm="1">
        <f t="array" ref="F24">_xlfn.IFS(E24&gt;80,"A",E24&gt;70,"B",E24&gt;60,"C",E24&gt;50,"D",E24&lt;50,"F")</f>
        <v>D</v>
      </c>
    </row>
    <row r="25" spans="1:6" x14ac:dyDescent="0.8">
      <c r="A25" s="11" t="s">
        <v>50</v>
      </c>
      <c r="B25" s="11" t="s">
        <v>19</v>
      </c>
      <c r="C25" s="11">
        <v>178</v>
      </c>
      <c r="D25" s="11">
        <v>102</v>
      </c>
      <c r="E25" s="11">
        <v>48</v>
      </c>
      <c r="F25" s="16" t="str" cm="1">
        <f t="array" ref="F25">_xlfn.IFS(E25&gt;80,"A",E25&gt;70,"B",E25&gt;60,"C",E25&gt;50,"D",E25&lt;50,"F")</f>
        <v>F</v>
      </c>
    </row>
    <row r="26" spans="1:6" x14ac:dyDescent="0.8">
      <c r="A26" s="11" t="s">
        <v>51</v>
      </c>
      <c r="B26" s="11" t="s">
        <v>19</v>
      </c>
      <c r="C26" s="11">
        <v>157</v>
      </c>
      <c r="D26" s="11">
        <v>45</v>
      </c>
      <c r="E26" s="11">
        <v>35</v>
      </c>
      <c r="F26" s="16" t="str" cm="1">
        <f t="array" ref="F26">_xlfn.IFS(E26&gt;80,"A",E26&gt;70,"B",E26&gt;60,"C",E26&gt;50,"D",E26&lt;50,"F")</f>
        <v>F</v>
      </c>
    </row>
    <row r="27" spans="1:6" x14ac:dyDescent="0.8">
      <c r="A27" s="11" t="s">
        <v>52</v>
      </c>
      <c r="B27" s="11" t="s">
        <v>19</v>
      </c>
      <c r="C27" s="11">
        <v>155</v>
      </c>
      <c r="D27" s="11">
        <v>35</v>
      </c>
      <c r="E27" s="11">
        <v>83</v>
      </c>
      <c r="F27" s="16" t="str" cm="1">
        <f t="array" ref="F27">_xlfn.IFS(E27&gt;80,"A",E27&gt;70,"B",E27&gt;60,"C",E27&gt;50,"D",E27&lt;50,"F")</f>
        <v>A</v>
      </c>
    </row>
    <row r="28" spans="1:6" x14ac:dyDescent="0.8">
      <c r="A28" s="11" t="s">
        <v>53</v>
      </c>
      <c r="B28" s="11" t="s">
        <v>19</v>
      </c>
      <c r="C28" s="11">
        <v>158</v>
      </c>
      <c r="D28" s="11">
        <v>50</v>
      </c>
      <c r="E28" s="11">
        <v>64</v>
      </c>
      <c r="F28" s="16" t="str" cm="1">
        <f t="array" ref="F28">_xlfn.IFS(E28&gt;80,"A",E28&gt;70,"B",E28&gt;60,"C",E28&gt;50,"D",E28&lt;50,"F")</f>
        <v>C</v>
      </c>
    </row>
    <row r="29" spans="1:6" x14ac:dyDescent="0.8">
      <c r="A29" s="11" t="s">
        <v>54</v>
      </c>
      <c r="B29" s="11" t="s">
        <v>19</v>
      </c>
      <c r="C29" s="11">
        <v>158</v>
      </c>
      <c r="D29" s="11">
        <v>49</v>
      </c>
      <c r="E29" s="11">
        <v>78</v>
      </c>
      <c r="F29" s="16" t="str" cm="1">
        <f t="array" ref="F29">_xlfn.IFS(E29&gt;80,"A",E29&gt;70,"B",E29&gt;60,"C",E29&gt;50,"D",E29&lt;50,"F")</f>
        <v>B</v>
      </c>
    </row>
    <row r="30" spans="1:6" x14ac:dyDescent="0.8">
      <c r="A30" s="11" t="s">
        <v>55</v>
      </c>
      <c r="B30" s="11" t="s">
        <v>19</v>
      </c>
      <c r="C30" s="11">
        <v>155</v>
      </c>
      <c r="D30" s="11">
        <v>95</v>
      </c>
      <c r="E30" s="11">
        <v>91</v>
      </c>
      <c r="F30" s="16" t="str" cm="1">
        <f t="array" ref="F30">_xlfn.IFS(E30&gt;80,"A",E30&gt;70,"B",E30&gt;60,"C",E30&gt;50,"D",E30&lt;50,"F")</f>
        <v>A</v>
      </c>
    </row>
    <row r="31" spans="1:6" x14ac:dyDescent="0.8">
      <c r="A31" s="11" t="s">
        <v>56</v>
      </c>
      <c r="B31" s="11" t="s">
        <v>19</v>
      </c>
      <c r="C31" s="11">
        <v>155</v>
      </c>
      <c r="D31" s="11">
        <v>39</v>
      </c>
      <c r="E31" s="11">
        <v>27</v>
      </c>
      <c r="F31" s="16" t="str" cm="1">
        <f t="array" ref="F31">_xlfn.IFS(E31&gt;80,"A",E31&gt;70,"B",E31&gt;60,"C",E31&gt;50,"D",E31&lt;50,"F")</f>
        <v>F</v>
      </c>
    </row>
    <row r="32" spans="1:6" x14ac:dyDescent="0.8">
      <c r="A32" s="11" t="s">
        <v>57</v>
      </c>
      <c r="B32" s="11" t="s">
        <v>19</v>
      </c>
      <c r="C32" s="11">
        <v>158</v>
      </c>
      <c r="D32" s="11">
        <v>49</v>
      </c>
      <c r="E32" s="11">
        <v>53</v>
      </c>
      <c r="F32" s="16" t="str" cm="1">
        <f t="array" ref="F32">_xlfn.IFS(E32&gt;80,"A",E32&gt;70,"B",E32&gt;60,"C",E32&gt;50,"D",E32&lt;50,"F")</f>
        <v>D</v>
      </c>
    </row>
    <row r="33" spans="1:6" x14ac:dyDescent="0.8">
      <c r="A33" s="11" t="s">
        <v>58</v>
      </c>
      <c r="B33" s="11" t="s">
        <v>19</v>
      </c>
      <c r="C33" s="11">
        <v>178</v>
      </c>
      <c r="D33" s="11">
        <v>102</v>
      </c>
      <c r="E33" s="11">
        <v>48</v>
      </c>
      <c r="F33" s="16" t="str" cm="1">
        <f t="array" ref="F33">_xlfn.IFS(E33&gt;80,"A",E33&gt;70,"B",E33&gt;60,"C",E33&gt;50,"D",E33&lt;50,"F")</f>
        <v>F</v>
      </c>
    </row>
    <row r="34" spans="1:6" x14ac:dyDescent="0.8">
      <c r="A34" s="11" t="s">
        <v>59</v>
      </c>
      <c r="B34" s="11" t="s">
        <v>19</v>
      </c>
      <c r="C34" s="11">
        <v>157</v>
      </c>
      <c r="D34" s="11">
        <v>45</v>
      </c>
      <c r="E34" s="11">
        <v>35</v>
      </c>
      <c r="F34" s="16" t="str" cm="1">
        <f t="array" ref="F34">_xlfn.IFS(E34&gt;80,"A",E34&gt;70,"B",E34&gt;60,"C",E34&gt;50,"D",E34&lt;50,"F")</f>
        <v>F</v>
      </c>
    </row>
    <row r="35" spans="1:6" x14ac:dyDescent="0.8">
      <c r="A35" s="11" t="s">
        <v>60</v>
      </c>
      <c r="B35" s="11" t="s">
        <v>19</v>
      </c>
      <c r="C35" s="11">
        <v>155</v>
      </c>
      <c r="D35" s="11">
        <v>55</v>
      </c>
      <c r="E35" s="11">
        <v>39</v>
      </c>
      <c r="F35" s="16" t="str" cm="1">
        <f t="array" ref="F35">_xlfn.IFS(E35&gt;80,"A",E35&gt;70,"B",E35&gt;60,"C",E35&gt;50,"D",E35&lt;50,"F")</f>
        <v>F</v>
      </c>
    </row>
    <row r="36" spans="1:6" x14ac:dyDescent="0.8">
      <c r="A36" s="11" t="s">
        <v>61</v>
      </c>
      <c r="B36" s="11" t="s">
        <v>19</v>
      </c>
      <c r="C36" s="11">
        <v>155</v>
      </c>
      <c r="D36" s="11">
        <v>35</v>
      </c>
      <c r="E36" s="11">
        <v>83</v>
      </c>
      <c r="F36" s="16" t="str" cm="1">
        <f t="array" ref="F36">_xlfn.IFS(E36&gt;80,"A",E36&gt;70,"B",E36&gt;60,"C",E36&gt;50,"D",E36&lt;50,"F")</f>
        <v>A</v>
      </c>
    </row>
  </sheetData>
  <dataValidations count="1">
    <dataValidation type="list" allowBlank="1" showInputMessage="1" showErrorMessage="1" sqref="G3" xr:uid="{E2EFFC4F-564A-48DB-924D-14341B7190CA}">
      <formula1>$A$1:$F$1</formula1>
    </dataValidation>
  </dataValidations>
  <pageMargins left="0.7" right="0.7" top="0.75" bottom="0.75" header="0.3" footer="0.3"/>
  <pageSetup paperSize="9" orientation="portrait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449B-6930-49B1-A31E-B434B608990C}">
  <dimension ref="A1:G65"/>
  <sheetViews>
    <sheetView tabSelected="1" workbookViewId="0">
      <selection activeCell="G2" sqref="G2"/>
    </sheetView>
  </sheetViews>
  <sheetFormatPr defaultColWidth="13.25" defaultRowHeight="27" x14ac:dyDescent="0.9"/>
  <cols>
    <col min="1" max="9" width="16.875" style="8" customWidth="1"/>
    <col min="10" max="16384" width="13.25" style="8"/>
  </cols>
  <sheetData>
    <row r="1" spans="1:7" s="7" customFormat="1" x14ac:dyDescent="0.9">
      <c r="A1" s="6" t="s">
        <v>15</v>
      </c>
      <c r="B1" s="6" t="s">
        <v>65</v>
      </c>
      <c r="C1" s="6" t="s">
        <v>66</v>
      </c>
      <c r="D1" s="6" t="s">
        <v>7</v>
      </c>
    </row>
    <row r="2" spans="1:7" x14ac:dyDescent="0.9">
      <c r="A2" s="8" t="s">
        <v>69</v>
      </c>
      <c r="B2" s="8">
        <v>3</v>
      </c>
      <c r="C2" s="8" t="s">
        <v>71</v>
      </c>
      <c r="D2" s="8">
        <v>526</v>
      </c>
      <c r="G2" s="31" t="s">
        <v>77</v>
      </c>
    </row>
    <row r="3" spans="1:7" x14ac:dyDescent="0.9">
      <c r="A3" s="8" t="s">
        <v>69</v>
      </c>
      <c r="B3" s="8">
        <v>6</v>
      </c>
      <c r="C3" s="8" t="s">
        <v>71</v>
      </c>
      <c r="D3" s="8">
        <v>951</v>
      </c>
    </row>
    <row r="4" spans="1:7" x14ac:dyDescent="0.9">
      <c r="A4" s="8" t="s">
        <v>69</v>
      </c>
      <c r="B4" s="8">
        <v>9</v>
      </c>
      <c r="C4" s="8" t="s">
        <v>71</v>
      </c>
      <c r="D4" s="8">
        <v>357</v>
      </c>
      <c r="G4" s="8" t="s">
        <v>15</v>
      </c>
    </row>
    <row r="5" spans="1:7" x14ac:dyDescent="0.9">
      <c r="A5" s="8" t="s">
        <v>69</v>
      </c>
      <c r="B5" s="8">
        <v>12</v>
      </c>
      <c r="C5" s="8" t="s">
        <v>71</v>
      </c>
      <c r="D5" s="8">
        <v>545</v>
      </c>
    </row>
    <row r="6" spans="1:7" x14ac:dyDescent="0.9">
      <c r="A6" s="8" t="s">
        <v>69</v>
      </c>
      <c r="B6" s="8">
        <v>3</v>
      </c>
      <c r="C6" s="8" t="s">
        <v>72</v>
      </c>
      <c r="D6" s="8">
        <v>254</v>
      </c>
    </row>
    <row r="7" spans="1:7" x14ac:dyDescent="0.9">
      <c r="A7" s="8" t="s">
        <v>69</v>
      </c>
      <c r="B7" s="8">
        <v>6</v>
      </c>
      <c r="C7" s="8" t="s">
        <v>72</v>
      </c>
      <c r="D7" s="8">
        <v>658</v>
      </c>
    </row>
    <row r="8" spans="1:7" x14ac:dyDescent="0.9">
      <c r="A8" s="8" t="s">
        <v>69</v>
      </c>
      <c r="B8" s="8">
        <v>9</v>
      </c>
      <c r="C8" s="8" t="s">
        <v>72</v>
      </c>
      <c r="D8" s="8">
        <v>852</v>
      </c>
    </row>
    <row r="9" spans="1:7" x14ac:dyDescent="0.9">
      <c r="A9" s="8" t="s">
        <v>69</v>
      </c>
      <c r="B9" s="8">
        <v>12</v>
      </c>
      <c r="C9" s="8" t="s">
        <v>72</v>
      </c>
      <c r="D9" s="8">
        <v>252</v>
      </c>
    </row>
    <row r="10" spans="1:7" x14ac:dyDescent="0.9">
      <c r="A10" s="8" t="s">
        <v>69</v>
      </c>
      <c r="B10" s="8">
        <v>3</v>
      </c>
      <c r="C10" s="8" t="s">
        <v>73</v>
      </c>
      <c r="D10" s="8">
        <v>258</v>
      </c>
    </row>
    <row r="11" spans="1:7" x14ac:dyDescent="0.9">
      <c r="A11" s="8" t="s">
        <v>69</v>
      </c>
      <c r="B11" s="8">
        <v>6</v>
      </c>
      <c r="C11" s="8" t="s">
        <v>73</v>
      </c>
      <c r="D11" s="8">
        <v>785</v>
      </c>
    </row>
    <row r="12" spans="1:7" x14ac:dyDescent="0.9">
      <c r="A12" s="8" t="s">
        <v>69</v>
      </c>
      <c r="B12" s="8">
        <v>9</v>
      </c>
      <c r="C12" s="8" t="s">
        <v>73</v>
      </c>
      <c r="D12" s="8">
        <v>753</v>
      </c>
    </row>
    <row r="13" spans="1:7" x14ac:dyDescent="0.9">
      <c r="A13" s="8" t="s">
        <v>69</v>
      </c>
      <c r="B13" s="8">
        <v>12</v>
      </c>
      <c r="C13" s="8" t="s">
        <v>73</v>
      </c>
      <c r="D13" s="8">
        <v>656</v>
      </c>
    </row>
    <row r="14" spans="1:7" x14ac:dyDescent="0.9">
      <c r="A14" s="8" t="s">
        <v>69</v>
      </c>
      <c r="B14" s="8">
        <v>3</v>
      </c>
      <c r="C14" s="8" t="s">
        <v>74</v>
      </c>
      <c r="D14" s="8">
        <v>259</v>
      </c>
    </row>
    <row r="15" spans="1:7" x14ac:dyDescent="0.9">
      <c r="A15" s="8" t="s">
        <v>69</v>
      </c>
      <c r="B15" s="8">
        <v>6</v>
      </c>
      <c r="C15" s="8" t="s">
        <v>74</v>
      </c>
      <c r="D15" s="8">
        <v>458</v>
      </c>
    </row>
    <row r="16" spans="1:7" x14ac:dyDescent="0.9">
      <c r="A16" s="8" t="s">
        <v>69</v>
      </c>
      <c r="B16" s="8">
        <v>9</v>
      </c>
      <c r="C16" s="8" t="s">
        <v>74</v>
      </c>
      <c r="D16" s="8">
        <v>951</v>
      </c>
    </row>
    <row r="17" spans="1:4" x14ac:dyDescent="0.9">
      <c r="A17" s="8" t="s">
        <v>69</v>
      </c>
      <c r="B17" s="8">
        <v>12</v>
      </c>
      <c r="C17" s="8" t="s">
        <v>74</v>
      </c>
      <c r="D17" s="8">
        <v>585</v>
      </c>
    </row>
    <row r="18" spans="1:4" x14ac:dyDescent="0.9">
      <c r="A18" s="8" t="s">
        <v>70</v>
      </c>
      <c r="B18" s="8">
        <v>3</v>
      </c>
      <c r="C18" s="8" t="s">
        <v>71</v>
      </c>
      <c r="D18" s="8">
        <v>987</v>
      </c>
    </row>
    <row r="19" spans="1:4" x14ac:dyDescent="0.9">
      <c r="A19" s="8" t="s">
        <v>70</v>
      </c>
      <c r="B19" s="8">
        <v>6</v>
      </c>
      <c r="C19" s="8" t="s">
        <v>71</v>
      </c>
      <c r="D19" s="8">
        <v>566</v>
      </c>
    </row>
    <row r="20" spans="1:4" x14ac:dyDescent="0.9">
      <c r="A20" s="8" t="s">
        <v>70</v>
      </c>
      <c r="B20" s="8">
        <v>9</v>
      </c>
      <c r="C20" s="8" t="s">
        <v>71</v>
      </c>
      <c r="D20" s="8">
        <v>258</v>
      </c>
    </row>
    <row r="21" spans="1:4" x14ac:dyDescent="0.9">
      <c r="A21" s="8" t="s">
        <v>70</v>
      </c>
      <c r="B21" s="8">
        <v>12</v>
      </c>
      <c r="C21" s="8" t="s">
        <v>71</v>
      </c>
      <c r="D21" s="8">
        <v>526</v>
      </c>
    </row>
    <row r="22" spans="1:4" x14ac:dyDescent="0.9">
      <c r="A22" s="8" t="s">
        <v>70</v>
      </c>
      <c r="B22" s="8">
        <v>3</v>
      </c>
      <c r="C22" s="8" t="s">
        <v>72</v>
      </c>
      <c r="D22" s="8">
        <v>584</v>
      </c>
    </row>
    <row r="23" spans="1:4" x14ac:dyDescent="0.9">
      <c r="A23" s="8" t="s">
        <v>70</v>
      </c>
      <c r="B23" s="8">
        <v>6</v>
      </c>
      <c r="C23" s="8" t="s">
        <v>72</v>
      </c>
      <c r="D23" s="8">
        <v>841</v>
      </c>
    </row>
    <row r="24" spans="1:4" x14ac:dyDescent="0.9">
      <c r="A24" s="8" t="s">
        <v>70</v>
      </c>
      <c r="B24" s="8">
        <v>9</v>
      </c>
      <c r="C24" s="8" t="s">
        <v>72</v>
      </c>
      <c r="D24" s="8">
        <v>785</v>
      </c>
    </row>
    <row r="25" spans="1:4" x14ac:dyDescent="0.9">
      <c r="A25" s="8" t="s">
        <v>70</v>
      </c>
      <c r="B25" s="8">
        <v>12</v>
      </c>
      <c r="C25" s="8" t="s">
        <v>72</v>
      </c>
      <c r="D25" s="8">
        <v>951</v>
      </c>
    </row>
    <row r="26" spans="1:4" x14ac:dyDescent="0.9">
      <c r="A26" s="8" t="s">
        <v>70</v>
      </c>
      <c r="B26" s="8">
        <v>3</v>
      </c>
      <c r="C26" s="8" t="s">
        <v>73</v>
      </c>
      <c r="D26" s="8">
        <v>256</v>
      </c>
    </row>
    <row r="27" spans="1:4" x14ac:dyDescent="0.9">
      <c r="A27" s="8" t="s">
        <v>70</v>
      </c>
      <c r="B27" s="8">
        <v>6</v>
      </c>
      <c r="C27" s="8" t="s">
        <v>73</v>
      </c>
      <c r="D27" s="8">
        <v>25</v>
      </c>
    </row>
    <row r="28" spans="1:4" x14ac:dyDescent="0.9">
      <c r="A28" s="8" t="s">
        <v>70</v>
      </c>
      <c r="B28" s="8">
        <v>9</v>
      </c>
      <c r="C28" s="8" t="s">
        <v>73</v>
      </c>
      <c r="D28" s="8">
        <v>753</v>
      </c>
    </row>
    <row r="29" spans="1:4" x14ac:dyDescent="0.9">
      <c r="A29" s="8" t="s">
        <v>70</v>
      </c>
      <c r="B29" s="8">
        <v>12</v>
      </c>
      <c r="C29" s="8" t="s">
        <v>73</v>
      </c>
      <c r="D29" s="8">
        <v>357</v>
      </c>
    </row>
    <row r="30" spans="1:4" x14ac:dyDescent="0.9">
      <c r="A30" s="8" t="s">
        <v>70</v>
      </c>
      <c r="B30" s="8">
        <v>3</v>
      </c>
      <c r="C30" s="8" t="s">
        <v>74</v>
      </c>
      <c r="D30" s="8">
        <v>652</v>
      </c>
    </row>
    <row r="31" spans="1:4" x14ac:dyDescent="0.9">
      <c r="A31" s="8" t="s">
        <v>70</v>
      </c>
      <c r="B31" s="8">
        <v>6</v>
      </c>
      <c r="C31" s="8" t="s">
        <v>74</v>
      </c>
      <c r="D31" s="8">
        <v>258</v>
      </c>
    </row>
    <row r="32" spans="1:4" x14ac:dyDescent="0.9">
      <c r="A32" s="8" t="s">
        <v>70</v>
      </c>
      <c r="B32" s="8">
        <v>9</v>
      </c>
      <c r="C32" s="8" t="s">
        <v>74</v>
      </c>
      <c r="D32" s="8">
        <v>656</v>
      </c>
    </row>
    <row r="33" spans="1:4" x14ac:dyDescent="0.9">
      <c r="A33" s="8" t="s">
        <v>70</v>
      </c>
      <c r="B33" s="8">
        <v>12</v>
      </c>
      <c r="C33" s="8" t="s">
        <v>74</v>
      </c>
      <c r="D33" s="8">
        <v>545</v>
      </c>
    </row>
    <row r="34" spans="1:4" x14ac:dyDescent="0.9">
      <c r="A34" s="8" t="s">
        <v>67</v>
      </c>
      <c r="B34" s="8">
        <v>3</v>
      </c>
      <c r="C34" s="8" t="s">
        <v>71</v>
      </c>
      <c r="D34" s="8">
        <v>566</v>
      </c>
    </row>
    <row r="35" spans="1:4" x14ac:dyDescent="0.9">
      <c r="A35" s="8" t="s">
        <v>67</v>
      </c>
      <c r="B35" s="8">
        <v>6</v>
      </c>
      <c r="C35" s="8" t="s">
        <v>71</v>
      </c>
      <c r="D35" s="8">
        <v>635</v>
      </c>
    </row>
    <row r="36" spans="1:4" x14ac:dyDescent="0.9">
      <c r="A36" s="8" t="s">
        <v>67</v>
      </c>
      <c r="B36" s="8">
        <v>9</v>
      </c>
      <c r="C36" s="8" t="s">
        <v>71</v>
      </c>
      <c r="D36" s="8">
        <v>987</v>
      </c>
    </row>
    <row r="37" spans="1:4" x14ac:dyDescent="0.9">
      <c r="A37" s="8" t="s">
        <v>67</v>
      </c>
      <c r="B37" s="8">
        <v>12</v>
      </c>
      <c r="C37" s="8" t="s">
        <v>71</v>
      </c>
      <c r="D37" s="8">
        <v>842</v>
      </c>
    </row>
    <row r="38" spans="1:4" x14ac:dyDescent="0.9">
      <c r="A38" s="8" t="s">
        <v>67</v>
      </c>
      <c r="B38" s="8">
        <v>3</v>
      </c>
      <c r="C38" s="8" t="s">
        <v>72</v>
      </c>
      <c r="D38" s="8">
        <v>841</v>
      </c>
    </row>
    <row r="39" spans="1:4" x14ac:dyDescent="0.9">
      <c r="A39" s="8" t="s">
        <v>67</v>
      </c>
      <c r="B39" s="8">
        <v>6</v>
      </c>
      <c r="C39" s="8" t="s">
        <v>72</v>
      </c>
      <c r="D39" s="8">
        <v>741</v>
      </c>
    </row>
    <row r="40" spans="1:4" x14ac:dyDescent="0.9">
      <c r="A40" s="8" t="s">
        <v>67</v>
      </c>
      <c r="B40" s="8">
        <v>9</v>
      </c>
      <c r="C40" s="8" t="s">
        <v>72</v>
      </c>
      <c r="D40" s="8">
        <v>584</v>
      </c>
    </row>
    <row r="41" spans="1:4" x14ac:dyDescent="0.9">
      <c r="A41" s="8" t="s">
        <v>67</v>
      </c>
      <c r="B41" s="8">
        <v>12</v>
      </c>
      <c r="C41" s="8" t="s">
        <v>72</v>
      </c>
      <c r="D41" s="8">
        <v>953</v>
      </c>
    </row>
    <row r="42" spans="1:4" x14ac:dyDescent="0.9">
      <c r="A42" s="8" t="s">
        <v>67</v>
      </c>
      <c r="B42" s="8">
        <v>3</v>
      </c>
      <c r="C42" s="8" t="s">
        <v>73</v>
      </c>
      <c r="D42" s="8">
        <v>25</v>
      </c>
    </row>
    <row r="43" spans="1:4" x14ac:dyDescent="0.9">
      <c r="A43" s="8" t="s">
        <v>67</v>
      </c>
      <c r="B43" s="8">
        <v>6</v>
      </c>
      <c r="C43" s="8" t="s">
        <v>73</v>
      </c>
      <c r="D43" s="8">
        <v>852</v>
      </c>
    </row>
    <row r="44" spans="1:4" x14ac:dyDescent="0.9">
      <c r="A44" s="8" t="s">
        <v>67</v>
      </c>
      <c r="B44" s="8">
        <v>9</v>
      </c>
      <c r="C44" s="8" t="s">
        <v>73</v>
      </c>
      <c r="D44" s="8">
        <v>256</v>
      </c>
    </row>
    <row r="45" spans="1:4" x14ac:dyDescent="0.9">
      <c r="A45" s="8" t="s">
        <v>67</v>
      </c>
      <c r="B45" s="8">
        <v>12</v>
      </c>
      <c r="C45" s="8" t="s">
        <v>73</v>
      </c>
      <c r="D45" s="8">
        <v>347</v>
      </c>
    </row>
    <row r="46" spans="1:4" x14ac:dyDescent="0.9">
      <c r="A46" s="8" t="s">
        <v>67</v>
      </c>
      <c r="B46" s="8">
        <v>3</v>
      </c>
      <c r="C46" s="8" t="s">
        <v>74</v>
      </c>
      <c r="D46" s="8">
        <v>259</v>
      </c>
    </row>
    <row r="47" spans="1:4" x14ac:dyDescent="0.9">
      <c r="A47" s="8" t="s">
        <v>67</v>
      </c>
      <c r="B47" s="8">
        <v>6</v>
      </c>
      <c r="C47" s="8" t="s">
        <v>74</v>
      </c>
      <c r="D47" s="8">
        <v>369</v>
      </c>
    </row>
    <row r="48" spans="1:4" x14ac:dyDescent="0.9">
      <c r="A48" s="8" t="s">
        <v>67</v>
      </c>
      <c r="B48" s="8">
        <v>9</v>
      </c>
      <c r="C48" s="8" t="s">
        <v>74</v>
      </c>
      <c r="D48" s="8">
        <v>652</v>
      </c>
    </row>
    <row r="49" spans="1:4" x14ac:dyDescent="0.9">
      <c r="A49" s="8" t="s">
        <v>67</v>
      </c>
      <c r="B49" s="8">
        <v>12</v>
      </c>
      <c r="C49" s="8" t="s">
        <v>74</v>
      </c>
      <c r="D49" s="8">
        <v>451</v>
      </c>
    </row>
    <row r="50" spans="1:4" x14ac:dyDescent="0.9">
      <c r="A50" s="8" t="s">
        <v>68</v>
      </c>
      <c r="B50" s="8">
        <v>3</v>
      </c>
      <c r="C50" s="8" t="s">
        <v>71</v>
      </c>
      <c r="D50" s="8">
        <v>635</v>
      </c>
    </row>
    <row r="51" spans="1:4" x14ac:dyDescent="0.9">
      <c r="A51" s="8" t="s">
        <v>68</v>
      </c>
      <c r="B51" s="8">
        <v>6</v>
      </c>
      <c r="C51" s="8" t="s">
        <v>71</v>
      </c>
      <c r="D51" s="8">
        <v>25</v>
      </c>
    </row>
    <row r="52" spans="1:4" x14ac:dyDescent="0.9">
      <c r="A52" s="8" t="s">
        <v>68</v>
      </c>
      <c r="B52" s="8">
        <v>9</v>
      </c>
      <c r="C52" s="8" t="s">
        <v>71</v>
      </c>
      <c r="D52" s="8">
        <v>254</v>
      </c>
    </row>
    <row r="53" spans="1:4" x14ac:dyDescent="0.9">
      <c r="A53" s="8" t="s">
        <v>68</v>
      </c>
      <c r="B53" s="8">
        <v>12</v>
      </c>
      <c r="C53" s="8" t="s">
        <v>71</v>
      </c>
      <c r="D53" s="8">
        <v>841</v>
      </c>
    </row>
    <row r="54" spans="1:4" x14ac:dyDescent="0.9">
      <c r="A54" s="8" t="s">
        <v>68</v>
      </c>
      <c r="B54" s="8">
        <v>3</v>
      </c>
      <c r="C54" s="8" t="s">
        <v>72</v>
      </c>
      <c r="D54" s="8">
        <v>741</v>
      </c>
    </row>
    <row r="55" spans="1:4" x14ac:dyDescent="0.9">
      <c r="A55" s="8" t="s">
        <v>68</v>
      </c>
      <c r="B55" s="8">
        <v>6</v>
      </c>
      <c r="C55" s="8" t="s">
        <v>72</v>
      </c>
      <c r="D55" s="8">
        <v>852</v>
      </c>
    </row>
    <row r="56" spans="1:4" x14ac:dyDescent="0.9">
      <c r="A56" s="8" t="s">
        <v>68</v>
      </c>
      <c r="B56" s="8">
        <v>9</v>
      </c>
      <c r="C56" s="8" t="s">
        <v>72</v>
      </c>
      <c r="D56" s="8">
        <v>658</v>
      </c>
    </row>
    <row r="57" spans="1:4" x14ac:dyDescent="0.9">
      <c r="A57" s="8" t="s">
        <v>68</v>
      </c>
      <c r="B57" s="8">
        <v>12</v>
      </c>
      <c r="C57" s="8" t="s">
        <v>72</v>
      </c>
      <c r="D57" s="8">
        <v>741</v>
      </c>
    </row>
    <row r="58" spans="1:4" x14ac:dyDescent="0.9">
      <c r="A58" s="8" t="s">
        <v>68</v>
      </c>
      <c r="B58" s="8">
        <v>3</v>
      </c>
      <c r="C58" s="8" t="s">
        <v>73</v>
      </c>
      <c r="D58" s="8">
        <v>852</v>
      </c>
    </row>
    <row r="59" spans="1:4" x14ac:dyDescent="0.9">
      <c r="A59" s="8" t="s">
        <v>68</v>
      </c>
      <c r="B59" s="8">
        <v>6</v>
      </c>
      <c r="C59" s="8" t="s">
        <v>73</v>
      </c>
      <c r="D59" s="8">
        <v>256</v>
      </c>
    </row>
    <row r="60" spans="1:4" x14ac:dyDescent="0.9">
      <c r="A60" s="8" t="s">
        <v>68</v>
      </c>
      <c r="B60" s="8">
        <v>9</v>
      </c>
      <c r="C60" s="8" t="s">
        <v>73</v>
      </c>
      <c r="D60" s="8">
        <v>852</v>
      </c>
    </row>
    <row r="61" spans="1:4" x14ac:dyDescent="0.9">
      <c r="A61" s="8" t="s">
        <v>68</v>
      </c>
      <c r="B61" s="8">
        <v>12</v>
      </c>
      <c r="C61" s="8" t="s">
        <v>73</v>
      </c>
      <c r="D61" s="8">
        <v>584</v>
      </c>
    </row>
    <row r="62" spans="1:4" x14ac:dyDescent="0.9">
      <c r="A62" s="8" t="s">
        <v>68</v>
      </c>
      <c r="B62" s="8">
        <v>3</v>
      </c>
      <c r="C62" s="8" t="s">
        <v>74</v>
      </c>
      <c r="D62" s="8">
        <v>369</v>
      </c>
    </row>
    <row r="63" spans="1:4" x14ac:dyDescent="0.9">
      <c r="A63" s="8" t="s">
        <v>68</v>
      </c>
      <c r="B63" s="8">
        <v>6</v>
      </c>
      <c r="C63" s="8" t="s">
        <v>74</v>
      </c>
      <c r="D63" s="8">
        <v>347</v>
      </c>
    </row>
    <row r="64" spans="1:4" x14ac:dyDescent="0.9">
      <c r="A64" s="8" t="s">
        <v>68</v>
      </c>
      <c r="B64" s="8">
        <v>9</v>
      </c>
      <c r="C64" s="8" t="s">
        <v>74</v>
      </c>
      <c r="D64" s="8">
        <v>252</v>
      </c>
    </row>
    <row r="65" spans="1:4" x14ac:dyDescent="0.9">
      <c r="A65" s="8" t="s">
        <v>68</v>
      </c>
      <c r="B65" s="8">
        <v>12</v>
      </c>
      <c r="C65" s="8" t="s">
        <v>74</v>
      </c>
      <c r="D65" s="8">
        <v>953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EC5A8-9E1A-4070-AAC0-24E769FA6398}">
  <dimension ref="A1:G65"/>
  <sheetViews>
    <sheetView workbookViewId="0">
      <selection activeCell="I11" sqref="I11"/>
    </sheetView>
  </sheetViews>
  <sheetFormatPr defaultColWidth="13.25" defaultRowHeight="27" x14ac:dyDescent="0.9"/>
  <cols>
    <col min="1" max="9" width="16.875" style="8" customWidth="1"/>
    <col min="10" max="16384" width="13.25" style="8"/>
  </cols>
  <sheetData>
    <row r="1" spans="1:7" s="7" customFormat="1" x14ac:dyDescent="0.9">
      <c r="A1" s="6" t="s">
        <v>15</v>
      </c>
      <c r="B1" s="6" t="s">
        <v>65</v>
      </c>
      <c r="C1" s="6" t="s">
        <v>66</v>
      </c>
      <c r="D1" s="6" t="s">
        <v>7</v>
      </c>
    </row>
    <row r="2" spans="1:7" x14ac:dyDescent="0.9">
      <c r="A2" s="8" t="s">
        <v>69</v>
      </c>
      <c r="B2" s="8">
        <v>3</v>
      </c>
      <c r="C2" s="8" t="s">
        <v>71</v>
      </c>
      <c r="D2" s="8">
        <v>526</v>
      </c>
      <c r="F2" s="8" t="s">
        <v>79</v>
      </c>
      <c r="G2" s="31"/>
    </row>
    <row r="3" spans="1:7" x14ac:dyDescent="0.9">
      <c r="A3" s="8" t="s">
        <v>69</v>
      </c>
      <c r="B3" s="8">
        <v>6</v>
      </c>
      <c r="C3" s="8" t="s">
        <v>71</v>
      </c>
      <c r="D3" s="8">
        <v>951</v>
      </c>
    </row>
    <row r="4" spans="1:7" x14ac:dyDescent="0.9">
      <c r="A4" s="8" t="s">
        <v>69</v>
      </c>
      <c r="B4" s="8">
        <v>9</v>
      </c>
      <c r="C4" s="8" t="s">
        <v>71</v>
      </c>
      <c r="D4" s="8">
        <v>357</v>
      </c>
      <c r="G4" s="8" t="s">
        <v>15</v>
      </c>
    </row>
    <row r="5" spans="1:7" x14ac:dyDescent="0.9">
      <c r="A5" s="8" t="s">
        <v>69</v>
      </c>
      <c r="B5" s="8">
        <v>12</v>
      </c>
      <c r="C5" s="8" t="s">
        <v>71</v>
      </c>
      <c r="D5" s="8">
        <v>545</v>
      </c>
    </row>
    <row r="6" spans="1:7" x14ac:dyDescent="0.9">
      <c r="A6" s="8" t="s">
        <v>69</v>
      </c>
      <c r="B6" s="8">
        <v>3</v>
      </c>
      <c r="C6" s="8" t="s">
        <v>72</v>
      </c>
      <c r="D6" s="8">
        <v>254</v>
      </c>
    </row>
    <row r="7" spans="1:7" x14ac:dyDescent="0.9">
      <c r="A7" s="8" t="s">
        <v>69</v>
      </c>
      <c r="B7" s="8">
        <v>6</v>
      </c>
      <c r="C7" s="8" t="s">
        <v>72</v>
      </c>
      <c r="D7" s="8">
        <v>658</v>
      </c>
    </row>
    <row r="8" spans="1:7" x14ac:dyDescent="0.9">
      <c r="A8" s="8" t="s">
        <v>69</v>
      </c>
      <c r="B8" s="8">
        <v>9</v>
      </c>
      <c r="C8" s="8" t="s">
        <v>72</v>
      </c>
      <c r="D8" s="8">
        <v>852</v>
      </c>
    </row>
    <row r="9" spans="1:7" x14ac:dyDescent="0.9">
      <c r="A9" s="8" t="s">
        <v>69</v>
      </c>
      <c r="B9" s="8">
        <v>12</v>
      </c>
      <c r="C9" s="8" t="s">
        <v>72</v>
      </c>
      <c r="D9" s="8">
        <v>252</v>
      </c>
    </row>
    <row r="10" spans="1:7" x14ac:dyDescent="0.9">
      <c r="A10" s="8" t="s">
        <v>69</v>
      </c>
      <c r="B10" s="8">
        <v>3</v>
      </c>
      <c r="C10" s="8" t="s">
        <v>73</v>
      </c>
      <c r="D10" s="8">
        <v>258</v>
      </c>
    </row>
    <row r="11" spans="1:7" x14ac:dyDescent="0.9">
      <c r="A11" s="8" t="s">
        <v>69</v>
      </c>
      <c r="B11" s="8">
        <v>6</v>
      </c>
      <c r="C11" s="8" t="s">
        <v>73</v>
      </c>
      <c r="D11" s="8">
        <v>785</v>
      </c>
    </row>
    <row r="12" spans="1:7" x14ac:dyDescent="0.9">
      <c r="A12" s="8" t="s">
        <v>69</v>
      </c>
      <c r="B12" s="8">
        <v>9</v>
      </c>
      <c r="C12" s="8" t="s">
        <v>73</v>
      </c>
      <c r="D12" s="8">
        <v>753</v>
      </c>
    </row>
    <row r="13" spans="1:7" x14ac:dyDescent="0.9">
      <c r="A13" s="8" t="s">
        <v>69</v>
      </c>
      <c r="B13" s="8">
        <v>12</v>
      </c>
      <c r="C13" s="8" t="s">
        <v>73</v>
      </c>
      <c r="D13" s="8">
        <v>656</v>
      </c>
    </row>
    <row r="14" spans="1:7" x14ac:dyDescent="0.9">
      <c r="A14" s="8" t="s">
        <v>69</v>
      </c>
      <c r="B14" s="8">
        <v>3</v>
      </c>
      <c r="C14" s="8" t="s">
        <v>74</v>
      </c>
      <c r="D14" s="8">
        <v>259</v>
      </c>
    </row>
    <row r="15" spans="1:7" x14ac:dyDescent="0.9">
      <c r="A15" s="8" t="s">
        <v>69</v>
      </c>
      <c r="B15" s="8">
        <v>6</v>
      </c>
      <c r="C15" s="8" t="s">
        <v>74</v>
      </c>
      <c r="D15" s="8">
        <v>458</v>
      </c>
    </row>
    <row r="16" spans="1:7" x14ac:dyDescent="0.9">
      <c r="A16" s="8" t="s">
        <v>69</v>
      </c>
      <c r="B16" s="8">
        <v>9</v>
      </c>
      <c r="C16" s="8" t="s">
        <v>74</v>
      </c>
      <c r="D16" s="8">
        <v>951</v>
      </c>
    </row>
    <row r="17" spans="1:4" x14ac:dyDescent="0.9">
      <c r="A17" s="8" t="s">
        <v>69</v>
      </c>
      <c r="B17" s="8">
        <v>12</v>
      </c>
      <c r="C17" s="8" t="s">
        <v>74</v>
      </c>
      <c r="D17" s="8">
        <v>585</v>
      </c>
    </row>
    <row r="18" spans="1:4" x14ac:dyDescent="0.9">
      <c r="A18" s="8" t="s">
        <v>70</v>
      </c>
      <c r="B18" s="8">
        <v>3</v>
      </c>
      <c r="C18" s="8" t="s">
        <v>71</v>
      </c>
      <c r="D18" s="8">
        <v>987</v>
      </c>
    </row>
    <row r="19" spans="1:4" x14ac:dyDescent="0.9">
      <c r="A19" s="8" t="s">
        <v>70</v>
      </c>
      <c r="B19" s="8">
        <v>6</v>
      </c>
      <c r="C19" s="8" t="s">
        <v>71</v>
      </c>
      <c r="D19" s="8">
        <v>566</v>
      </c>
    </row>
    <row r="20" spans="1:4" x14ac:dyDescent="0.9">
      <c r="A20" s="8" t="s">
        <v>70</v>
      </c>
      <c r="B20" s="8">
        <v>9</v>
      </c>
      <c r="C20" s="8" t="s">
        <v>71</v>
      </c>
      <c r="D20" s="8">
        <v>258</v>
      </c>
    </row>
    <row r="21" spans="1:4" x14ac:dyDescent="0.9">
      <c r="A21" s="8" t="s">
        <v>70</v>
      </c>
      <c r="B21" s="8">
        <v>12</v>
      </c>
      <c r="C21" s="8" t="s">
        <v>71</v>
      </c>
      <c r="D21" s="8">
        <v>526</v>
      </c>
    </row>
    <row r="22" spans="1:4" x14ac:dyDescent="0.9">
      <c r="A22" s="8" t="s">
        <v>70</v>
      </c>
      <c r="B22" s="8">
        <v>3</v>
      </c>
      <c r="C22" s="8" t="s">
        <v>72</v>
      </c>
      <c r="D22" s="8">
        <v>584</v>
      </c>
    </row>
    <row r="23" spans="1:4" x14ac:dyDescent="0.9">
      <c r="A23" s="8" t="s">
        <v>70</v>
      </c>
      <c r="B23" s="8">
        <v>6</v>
      </c>
      <c r="C23" s="8" t="s">
        <v>72</v>
      </c>
      <c r="D23" s="8">
        <v>841</v>
      </c>
    </row>
    <row r="24" spans="1:4" x14ac:dyDescent="0.9">
      <c r="A24" s="8" t="s">
        <v>70</v>
      </c>
      <c r="B24" s="8">
        <v>9</v>
      </c>
      <c r="C24" s="8" t="s">
        <v>72</v>
      </c>
      <c r="D24" s="8">
        <v>785</v>
      </c>
    </row>
    <row r="25" spans="1:4" x14ac:dyDescent="0.9">
      <c r="A25" s="8" t="s">
        <v>70</v>
      </c>
      <c r="B25" s="8">
        <v>12</v>
      </c>
      <c r="C25" s="8" t="s">
        <v>72</v>
      </c>
      <c r="D25" s="8">
        <v>951</v>
      </c>
    </row>
    <row r="26" spans="1:4" x14ac:dyDescent="0.9">
      <c r="A26" s="8" t="s">
        <v>70</v>
      </c>
      <c r="B26" s="8">
        <v>3</v>
      </c>
      <c r="C26" s="8" t="s">
        <v>73</v>
      </c>
      <c r="D26" s="8">
        <v>256</v>
      </c>
    </row>
    <row r="27" spans="1:4" x14ac:dyDescent="0.9">
      <c r="A27" s="8" t="s">
        <v>70</v>
      </c>
      <c r="B27" s="8">
        <v>6</v>
      </c>
      <c r="C27" s="8" t="s">
        <v>73</v>
      </c>
      <c r="D27" s="8">
        <v>25</v>
      </c>
    </row>
    <row r="28" spans="1:4" x14ac:dyDescent="0.9">
      <c r="A28" s="8" t="s">
        <v>70</v>
      </c>
      <c r="B28" s="8">
        <v>9</v>
      </c>
      <c r="C28" s="8" t="s">
        <v>73</v>
      </c>
      <c r="D28" s="8">
        <v>753</v>
      </c>
    </row>
    <row r="29" spans="1:4" x14ac:dyDescent="0.9">
      <c r="A29" s="8" t="s">
        <v>70</v>
      </c>
      <c r="B29" s="8">
        <v>12</v>
      </c>
      <c r="C29" s="8" t="s">
        <v>73</v>
      </c>
      <c r="D29" s="8">
        <v>357</v>
      </c>
    </row>
    <row r="30" spans="1:4" x14ac:dyDescent="0.9">
      <c r="A30" s="8" t="s">
        <v>70</v>
      </c>
      <c r="B30" s="8">
        <v>3</v>
      </c>
      <c r="C30" s="8" t="s">
        <v>74</v>
      </c>
      <c r="D30" s="8">
        <v>652</v>
      </c>
    </row>
    <row r="31" spans="1:4" x14ac:dyDescent="0.9">
      <c r="A31" s="8" t="s">
        <v>70</v>
      </c>
      <c r="B31" s="8">
        <v>6</v>
      </c>
      <c r="C31" s="8" t="s">
        <v>74</v>
      </c>
      <c r="D31" s="8">
        <v>258</v>
      </c>
    </row>
    <row r="32" spans="1:4" x14ac:dyDescent="0.9">
      <c r="A32" s="8" t="s">
        <v>70</v>
      </c>
      <c r="B32" s="8">
        <v>9</v>
      </c>
      <c r="C32" s="8" t="s">
        <v>74</v>
      </c>
      <c r="D32" s="8">
        <v>656</v>
      </c>
    </row>
    <row r="33" spans="1:4" x14ac:dyDescent="0.9">
      <c r="A33" s="8" t="s">
        <v>70</v>
      </c>
      <c r="B33" s="8">
        <v>12</v>
      </c>
      <c r="C33" s="8" t="s">
        <v>74</v>
      </c>
      <c r="D33" s="8">
        <v>545</v>
      </c>
    </row>
    <row r="34" spans="1:4" x14ac:dyDescent="0.9">
      <c r="A34" s="8" t="s">
        <v>67</v>
      </c>
      <c r="B34" s="8">
        <v>3</v>
      </c>
      <c r="C34" s="8" t="s">
        <v>71</v>
      </c>
      <c r="D34" s="8">
        <v>566</v>
      </c>
    </row>
    <row r="35" spans="1:4" x14ac:dyDescent="0.9">
      <c r="A35" s="8" t="s">
        <v>67</v>
      </c>
      <c r="B35" s="8">
        <v>6</v>
      </c>
      <c r="C35" s="8" t="s">
        <v>71</v>
      </c>
      <c r="D35" s="8">
        <v>635</v>
      </c>
    </row>
    <row r="36" spans="1:4" x14ac:dyDescent="0.9">
      <c r="A36" s="8" t="s">
        <v>67</v>
      </c>
      <c r="B36" s="8">
        <v>9</v>
      </c>
      <c r="C36" s="8" t="s">
        <v>71</v>
      </c>
      <c r="D36" s="8">
        <v>987</v>
      </c>
    </row>
    <row r="37" spans="1:4" x14ac:dyDescent="0.9">
      <c r="A37" s="8" t="s">
        <v>67</v>
      </c>
      <c r="B37" s="8">
        <v>12</v>
      </c>
      <c r="C37" s="8" t="s">
        <v>71</v>
      </c>
      <c r="D37" s="8">
        <v>842</v>
      </c>
    </row>
    <row r="38" spans="1:4" x14ac:dyDescent="0.9">
      <c r="A38" s="8" t="s">
        <v>67</v>
      </c>
      <c r="B38" s="8">
        <v>3</v>
      </c>
      <c r="C38" s="8" t="s">
        <v>72</v>
      </c>
      <c r="D38" s="8">
        <v>841</v>
      </c>
    </row>
    <row r="39" spans="1:4" x14ac:dyDescent="0.9">
      <c r="A39" s="8" t="s">
        <v>67</v>
      </c>
      <c r="B39" s="8">
        <v>6</v>
      </c>
      <c r="C39" s="8" t="s">
        <v>72</v>
      </c>
      <c r="D39" s="8">
        <v>741</v>
      </c>
    </row>
    <row r="40" spans="1:4" x14ac:dyDescent="0.9">
      <c r="A40" s="8" t="s">
        <v>67</v>
      </c>
      <c r="B40" s="8">
        <v>9</v>
      </c>
      <c r="C40" s="8" t="s">
        <v>72</v>
      </c>
      <c r="D40" s="8">
        <v>584</v>
      </c>
    </row>
    <row r="41" spans="1:4" x14ac:dyDescent="0.9">
      <c r="A41" s="8" t="s">
        <v>67</v>
      </c>
      <c r="B41" s="8">
        <v>12</v>
      </c>
      <c r="C41" s="8" t="s">
        <v>72</v>
      </c>
      <c r="D41" s="8">
        <v>953</v>
      </c>
    </row>
    <row r="42" spans="1:4" x14ac:dyDescent="0.9">
      <c r="A42" s="8" t="s">
        <v>67</v>
      </c>
      <c r="B42" s="8">
        <v>3</v>
      </c>
      <c r="C42" s="8" t="s">
        <v>73</v>
      </c>
      <c r="D42" s="8">
        <v>25</v>
      </c>
    </row>
    <row r="43" spans="1:4" x14ac:dyDescent="0.9">
      <c r="A43" s="8" t="s">
        <v>67</v>
      </c>
      <c r="B43" s="8">
        <v>6</v>
      </c>
      <c r="C43" s="8" t="s">
        <v>73</v>
      </c>
      <c r="D43" s="8">
        <v>852</v>
      </c>
    </row>
    <row r="44" spans="1:4" x14ac:dyDescent="0.9">
      <c r="A44" s="8" t="s">
        <v>67</v>
      </c>
      <c r="B44" s="8">
        <v>9</v>
      </c>
      <c r="C44" s="8" t="s">
        <v>73</v>
      </c>
      <c r="D44" s="8">
        <v>256</v>
      </c>
    </row>
    <row r="45" spans="1:4" x14ac:dyDescent="0.9">
      <c r="A45" s="8" t="s">
        <v>67</v>
      </c>
      <c r="B45" s="8">
        <v>12</v>
      </c>
      <c r="C45" s="8" t="s">
        <v>73</v>
      </c>
      <c r="D45" s="8">
        <v>347</v>
      </c>
    </row>
    <row r="46" spans="1:4" x14ac:dyDescent="0.9">
      <c r="A46" s="8" t="s">
        <v>67</v>
      </c>
      <c r="B46" s="8">
        <v>3</v>
      </c>
      <c r="C46" s="8" t="s">
        <v>74</v>
      </c>
      <c r="D46" s="8">
        <v>259</v>
      </c>
    </row>
    <row r="47" spans="1:4" x14ac:dyDescent="0.9">
      <c r="A47" s="8" t="s">
        <v>67</v>
      </c>
      <c r="B47" s="8">
        <v>6</v>
      </c>
      <c r="C47" s="8" t="s">
        <v>74</v>
      </c>
      <c r="D47" s="8">
        <v>369</v>
      </c>
    </row>
    <row r="48" spans="1:4" x14ac:dyDescent="0.9">
      <c r="A48" s="8" t="s">
        <v>67</v>
      </c>
      <c r="B48" s="8">
        <v>9</v>
      </c>
      <c r="C48" s="8" t="s">
        <v>74</v>
      </c>
      <c r="D48" s="8">
        <v>652</v>
      </c>
    </row>
    <row r="49" spans="1:4" x14ac:dyDescent="0.9">
      <c r="A49" s="8" t="s">
        <v>67</v>
      </c>
      <c r="B49" s="8">
        <v>12</v>
      </c>
      <c r="C49" s="8" t="s">
        <v>74</v>
      </c>
      <c r="D49" s="8">
        <v>451</v>
      </c>
    </row>
    <row r="50" spans="1:4" x14ac:dyDescent="0.9">
      <c r="A50" s="8" t="s">
        <v>68</v>
      </c>
      <c r="B50" s="8">
        <v>3</v>
      </c>
      <c r="C50" s="8" t="s">
        <v>71</v>
      </c>
      <c r="D50" s="8">
        <v>635</v>
      </c>
    </row>
    <row r="51" spans="1:4" x14ac:dyDescent="0.9">
      <c r="A51" s="8" t="s">
        <v>68</v>
      </c>
      <c r="B51" s="8">
        <v>6</v>
      </c>
      <c r="C51" s="8" t="s">
        <v>71</v>
      </c>
      <c r="D51" s="8">
        <v>25</v>
      </c>
    </row>
    <row r="52" spans="1:4" x14ac:dyDescent="0.9">
      <c r="A52" s="8" t="s">
        <v>68</v>
      </c>
      <c r="B52" s="8">
        <v>9</v>
      </c>
      <c r="C52" s="8" t="s">
        <v>71</v>
      </c>
      <c r="D52" s="8">
        <v>254</v>
      </c>
    </row>
    <row r="53" spans="1:4" x14ac:dyDescent="0.9">
      <c r="A53" s="8" t="s">
        <v>68</v>
      </c>
      <c r="B53" s="8">
        <v>12</v>
      </c>
      <c r="C53" s="8" t="s">
        <v>71</v>
      </c>
      <c r="D53" s="8">
        <v>841</v>
      </c>
    </row>
    <row r="54" spans="1:4" x14ac:dyDescent="0.9">
      <c r="A54" s="8" t="s">
        <v>68</v>
      </c>
      <c r="B54" s="8">
        <v>3</v>
      </c>
      <c r="C54" s="8" t="s">
        <v>72</v>
      </c>
      <c r="D54" s="8">
        <v>741</v>
      </c>
    </row>
    <row r="55" spans="1:4" x14ac:dyDescent="0.9">
      <c r="A55" s="8" t="s">
        <v>68</v>
      </c>
      <c r="B55" s="8">
        <v>6</v>
      </c>
      <c r="C55" s="8" t="s">
        <v>72</v>
      </c>
      <c r="D55" s="8">
        <v>852</v>
      </c>
    </row>
    <row r="56" spans="1:4" x14ac:dyDescent="0.9">
      <c r="A56" s="8" t="s">
        <v>68</v>
      </c>
      <c r="B56" s="8">
        <v>9</v>
      </c>
      <c r="C56" s="8" t="s">
        <v>72</v>
      </c>
      <c r="D56" s="8">
        <v>658</v>
      </c>
    </row>
    <row r="57" spans="1:4" x14ac:dyDescent="0.9">
      <c r="A57" s="8" t="s">
        <v>68</v>
      </c>
      <c r="B57" s="8">
        <v>12</v>
      </c>
      <c r="C57" s="8" t="s">
        <v>72</v>
      </c>
      <c r="D57" s="8">
        <v>741</v>
      </c>
    </row>
    <row r="58" spans="1:4" x14ac:dyDescent="0.9">
      <c r="A58" s="8" t="s">
        <v>68</v>
      </c>
      <c r="B58" s="8">
        <v>3</v>
      </c>
      <c r="C58" s="8" t="s">
        <v>73</v>
      </c>
      <c r="D58" s="8">
        <v>852</v>
      </c>
    </row>
    <row r="59" spans="1:4" x14ac:dyDescent="0.9">
      <c r="A59" s="8" t="s">
        <v>68</v>
      </c>
      <c r="B59" s="8">
        <v>6</v>
      </c>
      <c r="C59" s="8" t="s">
        <v>73</v>
      </c>
      <c r="D59" s="8">
        <v>256</v>
      </c>
    </row>
    <row r="60" spans="1:4" x14ac:dyDescent="0.9">
      <c r="A60" s="8" t="s">
        <v>68</v>
      </c>
      <c r="B60" s="8">
        <v>9</v>
      </c>
      <c r="C60" s="8" t="s">
        <v>73</v>
      </c>
      <c r="D60" s="8">
        <v>852</v>
      </c>
    </row>
    <row r="61" spans="1:4" x14ac:dyDescent="0.9">
      <c r="A61" s="8" t="s">
        <v>68</v>
      </c>
      <c r="B61" s="8">
        <v>12</v>
      </c>
      <c r="C61" s="8" t="s">
        <v>73</v>
      </c>
      <c r="D61" s="8">
        <v>584</v>
      </c>
    </row>
    <row r="62" spans="1:4" x14ac:dyDescent="0.9">
      <c r="A62" s="8" t="s">
        <v>68</v>
      </c>
      <c r="B62" s="8">
        <v>3</v>
      </c>
      <c r="C62" s="8" t="s">
        <v>74</v>
      </c>
      <c r="D62" s="8">
        <v>369</v>
      </c>
    </row>
    <row r="63" spans="1:4" x14ac:dyDescent="0.9">
      <c r="A63" s="8" t="s">
        <v>68</v>
      </c>
      <c r="B63" s="8">
        <v>6</v>
      </c>
      <c r="C63" s="8" t="s">
        <v>74</v>
      </c>
      <c r="D63" s="8">
        <v>347</v>
      </c>
    </row>
    <row r="64" spans="1:4" x14ac:dyDescent="0.9">
      <c r="A64" s="8" t="s">
        <v>68</v>
      </c>
      <c r="B64" s="8">
        <v>9</v>
      </c>
      <c r="C64" s="8" t="s">
        <v>74</v>
      </c>
      <c r="D64" s="8">
        <v>252</v>
      </c>
    </row>
    <row r="65" spans="1:4" x14ac:dyDescent="0.9">
      <c r="A65" s="8" t="s">
        <v>68</v>
      </c>
      <c r="B65" s="8">
        <v>12</v>
      </c>
      <c r="C65" s="8" t="s">
        <v>74</v>
      </c>
      <c r="D65" s="8">
        <v>953</v>
      </c>
    </row>
  </sheetData>
  <dataValidations count="1">
    <dataValidation type="list" allowBlank="1" showInputMessage="1" showErrorMessage="1" sqref="G2" xr:uid="{CEC13BBE-FC08-42C3-9B94-45C02BCFBF7F}">
      <formula1>"Orange, Mango, Banana, Apple"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C7417-CEDF-47CC-85FC-A9F7C9A04363}">
  <dimension ref="A1:G65"/>
  <sheetViews>
    <sheetView workbookViewId="0">
      <selection activeCell="G4" sqref="G4"/>
    </sheetView>
  </sheetViews>
  <sheetFormatPr defaultColWidth="13.25" defaultRowHeight="27" x14ac:dyDescent="0.9"/>
  <cols>
    <col min="1" max="9" width="16.875" style="8" customWidth="1"/>
    <col min="10" max="16384" width="13.25" style="8"/>
  </cols>
  <sheetData>
    <row r="1" spans="1:7" s="7" customFormat="1" x14ac:dyDescent="0.9">
      <c r="A1" s="6" t="s">
        <v>15</v>
      </c>
      <c r="B1" s="6" t="s">
        <v>65</v>
      </c>
      <c r="C1" s="6" t="s">
        <v>66</v>
      </c>
      <c r="D1" s="6" t="s">
        <v>7</v>
      </c>
    </row>
    <row r="2" spans="1:7" x14ac:dyDescent="0.9">
      <c r="A2" s="8" t="s">
        <v>69</v>
      </c>
      <c r="B2" s="8">
        <v>3</v>
      </c>
      <c r="C2" s="8" t="s">
        <v>71</v>
      </c>
      <c r="D2" s="8">
        <v>526</v>
      </c>
      <c r="G2" s="32" t="s">
        <v>78</v>
      </c>
    </row>
    <row r="3" spans="1:7" x14ac:dyDescent="0.9">
      <c r="A3" s="8" t="s">
        <v>69</v>
      </c>
      <c r="B3" s="8">
        <v>6</v>
      </c>
      <c r="C3" s="8" t="s">
        <v>71</v>
      </c>
      <c r="D3" s="8">
        <v>951</v>
      </c>
    </row>
    <row r="4" spans="1:7" x14ac:dyDescent="0.9">
      <c r="A4" s="8" t="s">
        <v>69</v>
      </c>
      <c r="B4" s="8">
        <v>9</v>
      </c>
      <c r="C4" s="8" t="s">
        <v>71</v>
      </c>
      <c r="D4" s="8">
        <v>357</v>
      </c>
      <c r="F4" s="8" t="s">
        <v>15</v>
      </c>
      <c r="G4" s="30"/>
    </row>
    <row r="5" spans="1:7" x14ac:dyDescent="0.9">
      <c r="A5" s="8" t="s">
        <v>69</v>
      </c>
      <c r="B5" s="8">
        <v>12</v>
      </c>
      <c r="C5" s="8" t="s">
        <v>71</v>
      </c>
      <c r="D5" s="8">
        <v>545</v>
      </c>
    </row>
    <row r="6" spans="1:7" x14ac:dyDescent="0.9">
      <c r="A6" s="8" t="s">
        <v>69</v>
      </c>
      <c r="B6" s="8">
        <v>3</v>
      </c>
      <c r="C6" s="8" t="s">
        <v>72</v>
      </c>
      <c r="D6" s="8">
        <v>254</v>
      </c>
      <c r="G6" s="8" t="e" cm="1" vm="1">
        <f t="array" ref="G6">_xlfn._xlws.FILTER(A2:D65,A2:A65=G4)</f>
        <v>#VALUE!</v>
      </c>
    </row>
    <row r="7" spans="1:7" x14ac:dyDescent="0.9">
      <c r="A7" s="8" t="s">
        <v>69</v>
      </c>
      <c r="B7" s="8">
        <v>6</v>
      </c>
      <c r="C7" s="8" t="s">
        <v>72</v>
      </c>
      <c r="D7" s="8">
        <v>658</v>
      </c>
    </row>
    <row r="8" spans="1:7" x14ac:dyDescent="0.9">
      <c r="A8" s="8" t="s">
        <v>69</v>
      </c>
      <c r="B8" s="8">
        <v>9</v>
      </c>
      <c r="C8" s="8" t="s">
        <v>72</v>
      </c>
      <c r="D8" s="8">
        <v>852</v>
      </c>
    </row>
    <row r="9" spans="1:7" x14ac:dyDescent="0.9">
      <c r="A9" s="8" t="s">
        <v>69</v>
      </c>
      <c r="B9" s="8">
        <v>12</v>
      </c>
      <c r="C9" s="8" t="s">
        <v>72</v>
      </c>
      <c r="D9" s="8">
        <v>252</v>
      </c>
    </row>
    <row r="10" spans="1:7" x14ac:dyDescent="0.9">
      <c r="A10" s="8" t="s">
        <v>69</v>
      </c>
      <c r="B10" s="8">
        <v>3</v>
      </c>
      <c r="C10" s="8" t="s">
        <v>73</v>
      </c>
      <c r="D10" s="8">
        <v>258</v>
      </c>
    </row>
    <row r="11" spans="1:7" x14ac:dyDescent="0.9">
      <c r="A11" s="8" t="s">
        <v>69</v>
      </c>
      <c r="B11" s="8">
        <v>6</v>
      </c>
      <c r="C11" s="8" t="s">
        <v>73</v>
      </c>
      <c r="D11" s="8">
        <v>785</v>
      </c>
    </row>
    <row r="12" spans="1:7" x14ac:dyDescent="0.9">
      <c r="A12" s="8" t="s">
        <v>69</v>
      </c>
      <c r="B12" s="8">
        <v>9</v>
      </c>
      <c r="C12" s="8" t="s">
        <v>73</v>
      </c>
      <c r="D12" s="8">
        <v>753</v>
      </c>
    </row>
    <row r="13" spans="1:7" x14ac:dyDescent="0.9">
      <c r="A13" s="8" t="s">
        <v>69</v>
      </c>
      <c r="B13" s="8">
        <v>12</v>
      </c>
      <c r="C13" s="8" t="s">
        <v>73</v>
      </c>
      <c r="D13" s="8">
        <v>656</v>
      </c>
    </row>
    <row r="14" spans="1:7" x14ac:dyDescent="0.9">
      <c r="A14" s="8" t="s">
        <v>69</v>
      </c>
      <c r="B14" s="8">
        <v>3</v>
      </c>
      <c r="C14" s="8" t="s">
        <v>74</v>
      </c>
      <c r="D14" s="8">
        <v>259</v>
      </c>
    </row>
    <row r="15" spans="1:7" x14ac:dyDescent="0.9">
      <c r="A15" s="8" t="s">
        <v>69</v>
      </c>
      <c r="B15" s="8">
        <v>6</v>
      </c>
      <c r="C15" s="8" t="s">
        <v>74</v>
      </c>
      <c r="D15" s="8">
        <v>458</v>
      </c>
    </row>
    <row r="16" spans="1:7" x14ac:dyDescent="0.9">
      <c r="A16" s="8" t="s">
        <v>69</v>
      </c>
      <c r="B16" s="8">
        <v>9</v>
      </c>
      <c r="C16" s="8" t="s">
        <v>74</v>
      </c>
      <c r="D16" s="8">
        <v>951</v>
      </c>
    </row>
    <row r="17" spans="1:4" x14ac:dyDescent="0.9">
      <c r="A17" s="8" t="s">
        <v>69</v>
      </c>
      <c r="B17" s="8">
        <v>12</v>
      </c>
      <c r="C17" s="8" t="s">
        <v>74</v>
      </c>
      <c r="D17" s="8">
        <v>585</v>
      </c>
    </row>
    <row r="18" spans="1:4" x14ac:dyDescent="0.9">
      <c r="A18" s="8" t="s">
        <v>70</v>
      </c>
      <c r="B18" s="8">
        <v>3</v>
      </c>
      <c r="C18" s="8" t="s">
        <v>71</v>
      </c>
      <c r="D18" s="8">
        <v>987</v>
      </c>
    </row>
    <row r="19" spans="1:4" x14ac:dyDescent="0.9">
      <c r="A19" s="8" t="s">
        <v>70</v>
      </c>
      <c r="B19" s="8">
        <v>6</v>
      </c>
      <c r="C19" s="8" t="s">
        <v>71</v>
      </c>
      <c r="D19" s="8">
        <v>566</v>
      </c>
    </row>
    <row r="20" spans="1:4" x14ac:dyDescent="0.9">
      <c r="A20" s="8" t="s">
        <v>70</v>
      </c>
      <c r="B20" s="8">
        <v>9</v>
      </c>
      <c r="C20" s="8" t="s">
        <v>71</v>
      </c>
      <c r="D20" s="8">
        <v>258</v>
      </c>
    </row>
    <row r="21" spans="1:4" x14ac:dyDescent="0.9">
      <c r="A21" s="8" t="s">
        <v>70</v>
      </c>
      <c r="B21" s="8">
        <v>12</v>
      </c>
      <c r="C21" s="8" t="s">
        <v>71</v>
      </c>
      <c r="D21" s="8">
        <v>526</v>
      </c>
    </row>
    <row r="22" spans="1:4" x14ac:dyDescent="0.9">
      <c r="A22" s="8" t="s">
        <v>70</v>
      </c>
      <c r="B22" s="8">
        <v>3</v>
      </c>
      <c r="C22" s="8" t="s">
        <v>72</v>
      </c>
      <c r="D22" s="8">
        <v>584</v>
      </c>
    </row>
    <row r="23" spans="1:4" x14ac:dyDescent="0.9">
      <c r="A23" s="8" t="s">
        <v>70</v>
      </c>
      <c r="B23" s="8">
        <v>6</v>
      </c>
      <c r="C23" s="8" t="s">
        <v>72</v>
      </c>
      <c r="D23" s="8">
        <v>841</v>
      </c>
    </row>
    <row r="24" spans="1:4" x14ac:dyDescent="0.9">
      <c r="A24" s="8" t="s">
        <v>70</v>
      </c>
      <c r="B24" s="8">
        <v>9</v>
      </c>
      <c r="C24" s="8" t="s">
        <v>72</v>
      </c>
      <c r="D24" s="8">
        <v>785</v>
      </c>
    </row>
    <row r="25" spans="1:4" x14ac:dyDescent="0.9">
      <c r="A25" s="8" t="s">
        <v>70</v>
      </c>
      <c r="B25" s="8">
        <v>12</v>
      </c>
      <c r="C25" s="8" t="s">
        <v>72</v>
      </c>
      <c r="D25" s="8">
        <v>951</v>
      </c>
    </row>
    <row r="26" spans="1:4" x14ac:dyDescent="0.9">
      <c r="A26" s="8" t="s">
        <v>70</v>
      </c>
      <c r="B26" s="8">
        <v>3</v>
      </c>
      <c r="C26" s="8" t="s">
        <v>73</v>
      </c>
      <c r="D26" s="8">
        <v>256</v>
      </c>
    </row>
    <row r="27" spans="1:4" x14ac:dyDescent="0.9">
      <c r="A27" s="8" t="s">
        <v>70</v>
      </c>
      <c r="B27" s="8">
        <v>6</v>
      </c>
      <c r="C27" s="8" t="s">
        <v>73</v>
      </c>
      <c r="D27" s="8">
        <v>25</v>
      </c>
    </row>
    <row r="28" spans="1:4" x14ac:dyDescent="0.9">
      <c r="A28" s="8" t="s">
        <v>70</v>
      </c>
      <c r="B28" s="8">
        <v>9</v>
      </c>
      <c r="C28" s="8" t="s">
        <v>73</v>
      </c>
      <c r="D28" s="8">
        <v>753</v>
      </c>
    </row>
    <row r="29" spans="1:4" x14ac:dyDescent="0.9">
      <c r="A29" s="8" t="s">
        <v>70</v>
      </c>
      <c r="B29" s="8">
        <v>12</v>
      </c>
      <c r="C29" s="8" t="s">
        <v>73</v>
      </c>
      <c r="D29" s="8">
        <v>357</v>
      </c>
    </row>
    <row r="30" spans="1:4" x14ac:dyDescent="0.9">
      <c r="A30" s="8" t="s">
        <v>70</v>
      </c>
      <c r="B30" s="8">
        <v>3</v>
      </c>
      <c r="C30" s="8" t="s">
        <v>74</v>
      </c>
      <c r="D30" s="8">
        <v>652</v>
      </c>
    </row>
    <row r="31" spans="1:4" x14ac:dyDescent="0.9">
      <c r="A31" s="8" t="s">
        <v>70</v>
      </c>
      <c r="B31" s="8">
        <v>6</v>
      </c>
      <c r="C31" s="8" t="s">
        <v>74</v>
      </c>
      <c r="D31" s="8">
        <v>258</v>
      </c>
    </row>
    <row r="32" spans="1:4" x14ac:dyDescent="0.9">
      <c r="A32" s="8" t="s">
        <v>70</v>
      </c>
      <c r="B32" s="8">
        <v>9</v>
      </c>
      <c r="C32" s="8" t="s">
        <v>74</v>
      </c>
      <c r="D32" s="8">
        <v>656</v>
      </c>
    </row>
    <row r="33" spans="1:4" x14ac:dyDescent="0.9">
      <c r="A33" s="8" t="s">
        <v>70</v>
      </c>
      <c r="B33" s="8">
        <v>12</v>
      </c>
      <c r="C33" s="8" t="s">
        <v>74</v>
      </c>
      <c r="D33" s="8">
        <v>545</v>
      </c>
    </row>
    <row r="34" spans="1:4" x14ac:dyDescent="0.9">
      <c r="A34" s="8" t="s">
        <v>67</v>
      </c>
      <c r="B34" s="8">
        <v>3</v>
      </c>
      <c r="C34" s="8" t="s">
        <v>71</v>
      </c>
      <c r="D34" s="8">
        <v>566</v>
      </c>
    </row>
    <row r="35" spans="1:4" x14ac:dyDescent="0.9">
      <c r="A35" s="8" t="s">
        <v>67</v>
      </c>
      <c r="B35" s="8">
        <v>6</v>
      </c>
      <c r="C35" s="8" t="s">
        <v>71</v>
      </c>
      <c r="D35" s="8">
        <v>635</v>
      </c>
    </row>
    <row r="36" spans="1:4" x14ac:dyDescent="0.9">
      <c r="A36" s="8" t="s">
        <v>67</v>
      </c>
      <c r="B36" s="8">
        <v>9</v>
      </c>
      <c r="C36" s="8" t="s">
        <v>71</v>
      </c>
      <c r="D36" s="8">
        <v>987</v>
      </c>
    </row>
    <row r="37" spans="1:4" x14ac:dyDescent="0.9">
      <c r="A37" s="8" t="s">
        <v>67</v>
      </c>
      <c r="B37" s="8">
        <v>12</v>
      </c>
      <c r="C37" s="8" t="s">
        <v>71</v>
      </c>
      <c r="D37" s="8">
        <v>842</v>
      </c>
    </row>
    <row r="38" spans="1:4" x14ac:dyDescent="0.9">
      <c r="A38" s="8" t="s">
        <v>67</v>
      </c>
      <c r="B38" s="8">
        <v>3</v>
      </c>
      <c r="C38" s="8" t="s">
        <v>72</v>
      </c>
      <c r="D38" s="8">
        <v>841</v>
      </c>
    </row>
    <row r="39" spans="1:4" x14ac:dyDescent="0.9">
      <c r="A39" s="8" t="s">
        <v>67</v>
      </c>
      <c r="B39" s="8">
        <v>6</v>
      </c>
      <c r="C39" s="8" t="s">
        <v>72</v>
      </c>
      <c r="D39" s="8">
        <v>741</v>
      </c>
    </row>
    <row r="40" spans="1:4" x14ac:dyDescent="0.9">
      <c r="A40" s="8" t="s">
        <v>67</v>
      </c>
      <c r="B40" s="8">
        <v>9</v>
      </c>
      <c r="C40" s="8" t="s">
        <v>72</v>
      </c>
      <c r="D40" s="8">
        <v>584</v>
      </c>
    </row>
    <row r="41" spans="1:4" x14ac:dyDescent="0.9">
      <c r="A41" s="8" t="s">
        <v>67</v>
      </c>
      <c r="B41" s="8">
        <v>12</v>
      </c>
      <c r="C41" s="8" t="s">
        <v>72</v>
      </c>
      <c r="D41" s="8">
        <v>953</v>
      </c>
    </row>
    <row r="42" spans="1:4" x14ac:dyDescent="0.9">
      <c r="A42" s="8" t="s">
        <v>67</v>
      </c>
      <c r="B42" s="8">
        <v>3</v>
      </c>
      <c r="C42" s="8" t="s">
        <v>73</v>
      </c>
      <c r="D42" s="8">
        <v>25</v>
      </c>
    </row>
    <row r="43" spans="1:4" x14ac:dyDescent="0.9">
      <c r="A43" s="8" t="s">
        <v>67</v>
      </c>
      <c r="B43" s="8">
        <v>6</v>
      </c>
      <c r="C43" s="8" t="s">
        <v>73</v>
      </c>
      <c r="D43" s="8">
        <v>852</v>
      </c>
    </row>
    <row r="44" spans="1:4" x14ac:dyDescent="0.9">
      <c r="A44" s="8" t="s">
        <v>67</v>
      </c>
      <c r="B44" s="8">
        <v>9</v>
      </c>
      <c r="C44" s="8" t="s">
        <v>73</v>
      </c>
      <c r="D44" s="8">
        <v>256</v>
      </c>
    </row>
    <row r="45" spans="1:4" x14ac:dyDescent="0.9">
      <c r="A45" s="8" t="s">
        <v>67</v>
      </c>
      <c r="B45" s="8">
        <v>12</v>
      </c>
      <c r="C45" s="8" t="s">
        <v>73</v>
      </c>
      <c r="D45" s="8">
        <v>347</v>
      </c>
    </row>
    <row r="46" spans="1:4" x14ac:dyDescent="0.9">
      <c r="A46" s="8" t="s">
        <v>67</v>
      </c>
      <c r="B46" s="8">
        <v>3</v>
      </c>
      <c r="C46" s="8" t="s">
        <v>74</v>
      </c>
      <c r="D46" s="8">
        <v>259</v>
      </c>
    </row>
    <row r="47" spans="1:4" x14ac:dyDescent="0.9">
      <c r="A47" s="8" t="s">
        <v>67</v>
      </c>
      <c r="B47" s="8">
        <v>6</v>
      </c>
      <c r="C47" s="8" t="s">
        <v>74</v>
      </c>
      <c r="D47" s="8">
        <v>369</v>
      </c>
    </row>
    <row r="48" spans="1:4" x14ac:dyDescent="0.9">
      <c r="A48" s="8" t="s">
        <v>67</v>
      </c>
      <c r="B48" s="8">
        <v>9</v>
      </c>
      <c r="C48" s="8" t="s">
        <v>74</v>
      </c>
      <c r="D48" s="8">
        <v>652</v>
      </c>
    </row>
    <row r="49" spans="1:4" x14ac:dyDescent="0.9">
      <c r="A49" s="8" t="s">
        <v>67</v>
      </c>
      <c r="B49" s="8">
        <v>12</v>
      </c>
      <c r="C49" s="8" t="s">
        <v>74</v>
      </c>
      <c r="D49" s="8">
        <v>451</v>
      </c>
    </row>
    <row r="50" spans="1:4" x14ac:dyDescent="0.9">
      <c r="A50" s="8" t="s">
        <v>68</v>
      </c>
      <c r="B50" s="8">
        <v>3</v>
      </c>
      <c r="C50" s="8" t="s">
        <v>71</v>
      </c>
      <c r="D50" s="8">
        <v>635</v>
      </c>
    </row>
    <row r="51" spans="1:4" x14ac:dyDescent="0.9">
      <c r="A51" s="8" t="s">
        <v>68</v>
      </c>
      <c r="B51" s="8">
        <v>6</v>
      </c>
      <c r="C51" s="8" t="s">
        <v>71</v>
      </c>
      <c r="D51" s="8">
        <v>25</v>
      </c>
    </row>
    <row r="52" spans="1:4" x14ac:dyDescent="0.9">
      <c r="A52" s="8" t="s">
        <v>68</v>
      </c>
      <c r="B52" s="8">
        <v>9</v>
      </c>
      <c r="C52" s="8" t="s">
        <v>71</v>
      </c>
      <c r="D52" s="8">
        <v>254</v>
      </c>
    </row>
    <row r="53" spans="1:4" x14ac:dyDescent="0.9">
      <c r="A53" s="8" t="s">
        <v>68</v>
      </c>
      <c r="B53" s="8">
        <v>12</v>
      </c>
      <c r="C53" s="8" t="s">
        <v>71</v>
      </c>
      <c r="D53" s="8">
        <v>841</v>
      </c>
    </row>
    <row r="54" spans="1:4" x14ac:dyDescent="0.9">
      <c r="A54" s="8" t="s">
        <v>68</v>
      </c>
      <c r="B54" s="8">
        <v>3</v>
      </c>
      <c r="C54" s="8" t="s">
        <v>72</v>
      </c>
      <c r="D54" s="8">
        <v>741</v>
      </c>
    </row>
    <row r="55" spans="1:4" x14ac:dyDescent="0.9">
      <c r="A55" s="8" t="s">
        <v>68</v>
      </c>
      <c r="B55" s="8">
        <v>6</v>
      </c>
      <c r="C55" s="8" t="s">
        <v>72</v>
      </c>
      <c r="D55" s="8">
        <v>852</v>
      </c>
    </row>
    <row r="56" spans="1:4" x14ac:dyDescent="0.9">
      <c r="A56" s="8" t="s">
        <v>68</v>
      </c>
      <c r="B56" s="8">
        <v>9</v>
      </c>
      <c r="C56" s="8" t="s">
        <v>72</v>
      </c>
      <c r="D56" s="8">
        <v>658</v>
      </c>
    </row>
    <row r="57" spans="1:4" x14ac:dyDescent="0.9">
      <c r="A57" s="8" t="s">
        <v>68</v>
      </c>
      <c r="B57" s="8">
        <v>12</v>
      </c>
      <c r="C57" s="8" t="s">
        <v>72</v>
      </c>
      <c r="D57" s="8">
        <v>741</v>
      </c>
    </row>
    <row r="58" spans="1:4" x14ac:dyDescent="0.9">
      <c r="A58" s="8" t="s">
        <v>68</v>
      </c>
      <c r="B58" s="8">
        <v>3</v>
      </c>
      <c r="C58" s="8" t="s">
        <v>73</v>
      </c>
      <c r="D58" s="8">
        <v>852</v>
      </c>
    </row>
    <row r="59" spans="1:4" x14ac:dyDescent="0.9">
      <c r="A59" s="8" t="s">
        <v>68</v>
      </c>
      <c r="B59" s="8">
        <v>6</v>
      </c>
      <c r="C59" s="8" t="s">
        <v>73</v>
      </c>
      <c r="D59" s="8">
        <v>256</v>
      </c>
    </row>
    <row r="60" spans="1:4" x14ac:dyDescent="0.9">
      <c r="A60" s="8" t="s">
        <v>68</v>
      </c>
      <c r="B60" s="8">
        <v>9</v>
      </c>
      <c r="C60" s="8" t="s">
        <v>73</v>
      </c>
      <c r="D60" s="8">
        <v>852</v>
      </c>
    </row>
    <row r="61" spans="1:4" x14ac:dyDescent="0.9">
      <c r="A61" s="8" t="s">
        <v>68</v>
      </c>
      <c r="B61" s="8">
        <v>12</v>
      </c>
      <c r="C61" s="8" t="s">
        <v>73</v>
      </c>
      <c r="D61" s="8">
        <v>584</v>
      </c>
    </row>
    <row r="62" spans="1:4" x14ac:dyDescent="0.9">
      <c r="A62" s="8" t="s">
        <v>68</v>
      </c>
      <c r="B62" s="8">
        <v>3</v>
      </c>
      <c r="C62" s="8" t="s">
        <v>74</v>
      </c>
      <c r="D62" s="8">
        <v>369</v>
      </c>
    </row>
    <row r="63" spans="1:4" x14ac:dyDescent="0.9">
      <c r="A63" s="8" t="s">
        <v>68</v>
      </c>
      <c r="B63" s="8">
        <v>6</v>
      </c>
      <c r="C63" s="8" t="s">
        <v>74</v>
      </c>
      <c r="D63" s="8">
        <v>347</v>
      </c>
    </row>
    <row r="64" spans="1:4" x14ac:dyDescent="0.9">
      <c r="A64" s="8" t="s">
        <v>68</v>
      </c>
      <c r="B64" s="8">
        <v>9</v>
      </c>
      <c r="C64" s="8" t="s">
        <v>74</v>
      </c>
      <c r="D64" s="8">
        <v>252</v>
      </c>
    </row>
    <row r="65" spans="1:4" x14ac:dyDescent="0.9">
      <c r="A65" s="8" t="s">
        <v>68</v>
      </c>
      <c r="B65" s="8">
        <v>12</v>
      </c>
      <c r="C65" s="8" t="s">
        <v>74</v>
      </c>
      <c r="D65" s="8">
        <v>953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62BFE-86DD-496D-A091-1CDA6933AD3B}">
  <dimension ref="A1:D65"/>
  <sheetViews>
    <sheetView topLeftCell="A19" workbookViewId="0">
      <selection activeCell="I1" sqref="A1:I1048576"/>
    </sheetView>
  </sheetViews>
  <sheetFormatPr defaultColWidth="13.25" defaultRowHeight="27" x14ac:dyDescent="0.9"/>
  <cols>
    <col min="1" max="9" width="16.875" style="2" customWidth="1"/>
    <col min="10" max="16384" width="13.25" style="2"/>
  </cols>
  <sheetData>
    <row r="1" spans="1:4" s="1" customFormat="1" x14ac:dyDescent="0.9">
      <c r="A1" s="3" t="s">
        <v>15</v>
      </c>
      <c r="B1" s="3" t="s">
        <v>65</v>
      </c>
      <c r="C1" s="3" t="s">
        <v>66</v>
      </c>
      <c r="D1" s="3" t="s">
        <v>7</v>
      </c>
    </row>
    <row r="2" spans="1:4" x14ac:dyDescent="0.9">
      <c r="A2" s="2" t="s">
        <v>69</v>
      </c>
      <c r="B2" s="2">
        <v>3</v>
      </c>
      <c r="C2" s="2" t="s">
        <v>71</v>
      </c>
      <c r="D2" s="2">
        <v>526</v>
      </c>
    </row>
    <row r="3" spans="1:4" x14ac:dyDescent="0.9">
      <c r="A3" s="2" t="s">
        <v>69</v>
      </c>
      <c r="B3" s="2">
        <v>6</v>
      </c>
      <c r="C3" s="2" t="s">
        <v>71</v>
      </c>
      <c r="D3" s="2">
        <v>951</v>
      </c>
    </row>
    <row r="4" spans="1:4" x14ac:dyDescent="0.9">
      <c r="A4" s="2" t="s">
        <v>69</v>
      </c>
      <c r="B4" s="2">
        <v>9</v>
      </c>
      <c r="C4" s="2" t="s">
        <v>71</v>
      </c>
      <c r="D4" s="2">
        <v>357</v>
      </c>
    </row>
    <row r="5" spans="1:4" x14ac:dyDescent="0.9">
      <c r="A5" s="2" t="s">
        <v>69</v>
      </c>
      <c r="B5" s="2">
        <v>12</v>
      </c>
      <c r="C5" s="2" t="s">
        <v>71</v>
      </c>
      <c r="D5" s="2">
        <v>545</v>
      </c>
    </row>
    <row r="6" spans="1:4" x14ac:dyDescent="0.9">
      <c r="A6" s="2" t="s">
        <v>69</v>
      </c>
      <c r="B6" s="2">
        <v>3</v>
      </c>
      <c r="C6" s="2" t="s">
        <v>72</v>
      </c>
      <c r="D6" s="2">
        <v>254</v>
      </c>
    </row>
    <row r="7" spans="1:4" x14ac:dyDescent="0.9">
      <c r="A7" s="2" t="s">
        <v>69</v>
      </c>
      <c r="B7" s="2">
        <v>6</v>
      </c>
      <c r="C7" s="2" t="s">
        <v>72</v>
      </c>
      <c r="D7" s="2">
        <v>658</v>
      </c>
    </row>
    <row r="8" spans="1:4" x14ac:dyDescent="0.9">
      <c r="A8" s="2" t="s">
        <v>69</v>
      </c>
      <c r="B8" s="2">
        <v>9</v>
      </c>
      <c r="C8" s="2" t="s">
        <v>72</v>
      </c>
      <c r="D8" s="2">
        <v>852</v>
      </c>
    </row>
    <row r="9" spans="1:4" x14ac:dyDescent="0.9">
      <c r="A9" s="2" t="s">
        <v>69</v>
      </c>
      <c r="B9" s="2">
        <v>12</v>
      </c>
      <c r="C9" s="2" t="s">
        <v>72</v>
      </c>
      <c r="D9" s="2">
        <v>252</v>
      </c>
    </row>
    <row r="10" spans="1:4" x14ac:dyDescent="0.9">
      <c r="A10" s="2" t="s">
        <v>69</v>
      </c>
      <c r="B10" s="2">
        <v>3</v>
      </c>
      <c r="C10" s="2" t="s">
        <v>73</v>
      </c>
      <c r="D10" s="2">
        <v>258</v>
      </c>
    </row>
    <row r="11" spans="1:4" x14ac:dyDescent="0.9">
      <c r="A11" s="2" t="s">
        <v>69</v>
      </c>
      <c r="B11" s="2">
        <v>6</v>
      </c>
      <c r="C11" s="2" t="s">
        <v>73</v>
      </c>
      <c r="D11" s="2">
        <v>785</v>
      </c>
    </row>
    <row r="12" spans="1:4" x14ac:dyDescent="0.9">
      <c r="A12" s="2" t="s">
        <v>69</v>
      </c>
      <c r="B12" s="2">
        <v>9</v>
      </c>
      <c r="C12" s="2" t="s">
        <v>73</v>
      </c>
      <c r="D12" s="2">
        <v>753</v>
      </c>
    </row>
    <row r="13" spans="1:4" x14ac:dyDescent="0.9">
      <c r="A13" s="2" t="s">
        <v>69</v>
      </c>
      <c r="B13" s="2">
        <v>12</v>
      </c>
      <c r="C13" s="2" t="s">
        <v>73</v>
      </c>
      <c r="D13" s="2">
        <v>656</v>
      </c>
    </row>
    <row r="14" spans="1:4" x14ac:dyDescent="0.9">
      <c r="A14" s="2" t="s">
        <v>69</v>
      </c>
      <c r="B14" s="2">
        <v>3</v>
      </c>
      <c r="C14" s="2" t="s">
        <v>74</v>
      </c>
      <c r="D14" s="2">
        <v>259</v>
      </c>
    </row>
    <row r="15" spans="1:4" x14ac:dyDescent="0.9">
      <c r="A15" s="2" t="s">
        <v>69</v>
      </c>
      <c r="B15" s="2">
        <v>6</v>
      </c>
      <c r="C15" s="2" t="s">
        <v>74</v>
      </c>
      <c r="D15" s="2">
        <v>458</v>
      </c>
    </row>
    <row r="16" spans="1:4" x14ac:dyDescent="0.9">
      <c r="A16" s="2" t="s">
        <v>69</v>
      </c>
      <c r="B16" s="2">
        <v>9</v>
      </c>
      <c r="C16" s="2" t="s">
        <v>74</v>
      </c>
      <c r="D16" s="2">
        <v>951</v>
      </c>
    </row>
    <row r="17" spans="1:4" x14ac:dyDescent="0.9">
      <c r="A17" s="2" t="s">
        <v>69</v>
      </c>
      <c r="B17" s="2">
        <v>12</v>
      </c>
      <c r="C17" s="2" t="s">
        <v>74</v>
      </c>
      <c r="D17" s="2">
        <v>585</v>
      </c>
    </row>
    <row r="18" spans="1:4" x14ac:dyDescent="0.9">
      <c r="A18" s="2" t="s">
        <v>70</v>
      </c>
      <c r="B18" s="2">
        <v>3</v>
      </c>
      <c r="C18" s="2" t="s">
        <v>71</v>
      </c>
      <c r="D18" s="2">
        <v>987</v>
      </c>
    </row>
    <row r="19" spans="1:4" x14ac:dyDescent="0.9">
      <c r="A19" s="2" t="s">
        <v>70</v>
      </c>
      <c r="B19" s="2">
        <v>6</v>
      </c>
      <c r="C19" s="2" t="s">
        <v>71</v>
      </c>
      <c r="D19" s="2">
        <v>566</v>
      </c>
    </row>
    <row r="20" spans="1:4" x14ac:dyDescent="0.9">
      <c r="A20" s="2" t="s">
        <v>70</v>
      </c>
      <c r="B20" s="2">
        <v>9</v>
      </c>
      <c r="C20" s="2" t="s">
        <v>71</v>
      </c>
      <c r="D20" s="2">
        <v>258</v>
      </c>
    </row>
    <row r="21" spans="1:4" x14ac:dyDescent="0.9">
      <c r="A21" s="2" t="s">
        <v>70</v>
      </c>
      <c r="B21" s="2">
        <v>12</v>
      </c>
      <c r="C21" s="2" t="s">
        <v>71</v>
      </c>
      <c r="D21" s="2">
        <v>526</v>
      </c>
    </row>
    <row r="22" spans="1:4" x14ac:dyDescent="0.9">
      <c r="A22" s="2" t="s">
        <v>70</v>
      </c>
      <c r="B22" s="2">
        <v>3</v>
      </c>
      <c r="C22" s="2" t="s">
        <v>72</v>
      </c>
      <c r="D22" s="2">
        <v>584</v>
      </c>
    </row>
    <row r="23" spans="1:4" x14ac:dyDescent="0.9">
      <c r="A23" s="2" t="s">
        <v>70</v>
      </c>
      <c r="B23" s="2">
        <v>6</v>
      </c>
      <c r="C23" s="2" t="s">
        <v>72</v>
      </c>
      <c r="D23" s="2">
        <v>841</v>
      </c>
    </row>
    <row r="24" spans="1:4" x14ac:dyDescent="0.9">
      <c r="A24" s="2" t="s">
        <v>70</v>
      </c>
      <c r="B24" s="2">
        <v>9</v>
      </c>
      <c r="C24" s="2" t="s">
        <v>72</v>
      </c>
      <c r="D24" s="2">
        <v>785</v>
      </c>
    </row>
    <row r="25" spans="1:4" x14ac:dyDescent="0.9">
      <c r="A25" s="2" t="s">
        <v>70</v>
      </c>
      <c r="B25" s="2">
        <v>12</v>
      </c>
      <c r="C25" s="2" t="s">
        <v>72</v>
      </c>
      <c r="D25" s="2">
        <v>951</v>
      </c>
    </row>
    <row r="26" spans="1:4" x14ac:dyDescent="0.9">
      <c r="A26" s="2" t="s">
        <v>70</v>
      </c>
      <c r="B26" s="2">
        <v>3</v>
      </c>
      <c r="C26" s="2" t="s">
        <v>73</v>
      </c>
      <c r="D26" s="2">
        <v>256</v>
      </c>
    </row>
    <row r="27" spans="1:4" x14ac:dyDescent="0.9">
      <c r="A27" s="2" t="s">
        <v>70</v>
      </c>
      <c r="B27" s="2">
        <v>6</v>
      </c>
      <c r="C27" s="2" t="s">
        <v>73</v>
      </c>
      <c r="D27" s="2">
        <v>25</v>
      </c>
    </row>
    <row r="28" spans="1:4" x14ac:dyDescent="0.9">
      <c r="A28" s="2" t="s">
        <v>70</v>
      </c>
      <c r="B28" s="2">
        <v>9</v>
      </c>
      <c r="C28" s="2" t="s">
        <v>73</v>
      </c>
      <c r="D28" s="2">
        <v>753</v>
      </c>
    </row>
    <row r="29" spans="1:4" x14ac:dyDescent="0.9">
      <c r="A29" s="2" t="s">
        <v>70</v>
      </c>
      <c r="B29" s="2">
        <v>12</v>
      </c>
      <c r="C29" s="2" t="s">
        <v>73</v>
      </c>
      <c r="D29" s="2">
        <v>357</v>
      </c>
    </row>
    <row r="30" spans="1:4" x14ac:dyDescent="0.9">
      <c r="A30" s="2" t="s">
        <v>70</v>
      </c>
      <c r="B30" s="2">
        <v>3</v>
      </c>
      <c r="C30" s="2" t="s">
        <v>74</v>
      </c>
      <c r="D30" s="2">
        <v>652</v>
      </c>
    </row>
    <row r="31" spans="1:4" x14ac:dyDescent="0.9">
      <c r="A31" s="2" t="s">
        <v>70</v>
      </c>
      <c r="B31" s="2">
        <v>6</v>
      </c>
      <c r="C31" s="2" t="s">
        <v>74</v>
      </c>
      <c r="D31" s="2">
        <v>258</v>
      </c>
    </row>
    <row r="32" spans="1:4" x14ac:dyDescent="0.9">
      <c r="A32" s="2" t="s">
        <v>70</v>
      </c>
      <c r="B32" s="2">
        <v>9</v>
      </c>
      <c r="C32" s="2" t="s">
        <v>74</v>
      </c>
      <c r="D32" s="2">
        <v>656</v>
      </c>
    </row>
    <row r="33" spans="1:4" x14ac:dyDescent="0.9">
      <c r="A33" s="2" t="s">
        <v>70</v>
      </c>
      <c r="B33" s="2">
        <v>12</v>
      </c>
      <c r="C33" s="2" t="s">
        <v>74</v>
      </c>
      <c r="D33" s="2">
        <v>545</v>
      </c>
    </row>
    <row r="34" spans="1:4" x14ac:dyDescent="0.9">
      <c r="A34" s="2" t="s">
        <v>67</v>
      </c>
      <c r="B34" s="2">
        <v>3</v>
      </c>
      <c r="C34" s="2" t="s">
        <v>71</v>
      </c>
      <c r="D34" s="2">
        <v>566</v>
      </c>
    </row>
    <row r="35" spans="1:4" x14ac:dyDescent="0.9">
      <c r="A35" s="2" t="s">
        <v>67</v>
      </c>
      <c r="B35" s="2">
        <v>6</v>
      </c>
      <c r="C35" s="2" t="s">
        <v>71</v>
      </c>
      <c r="D35" s="2">
        <v>635</v>
      </c>
    </row>
    <row r="36" spans="1:4" x14ac:dyDescent="0.9">
      <c r="A36" s="2" t="s">
        <v>67</v>
      </c>
      <c r="B36" s="2">
        <v>9</v>
      </c>
      <c r="C36" s="2" t="s">
        <v>71</v>
      </c>
      <c r="D36" s="2">
        <v>987</v>
      </c>
    </row>
    <row r="37" spans="1:4" x14ac:dyDescent="0.9">
      <c r="A37" s="2" t="s">
        <v>67</v>
      </c>
      <c r="B37" s="2">
        <v>12</v>
      </c>
      <c r="C37" s="2" t="s">
        <v>71</v>
      </c>
      <c r="D37" s="2">
        <v>842</v>
      </c>
    </row>
    <row r="38" spans="1:4" x14ac:dyDescent="0.9">
      <c r="A38" s="2" t="s">
        <v>67</v>
      </c>
      <c r="B38" s="2">
        <v>3</v>
      </c>
      <c r="C38" s="2" t="s">
        <v>72</v>
      </c>
      <c r="D38" s="2">
        <v>841</v>
      </c>
    </row>
    <row r="39" spans="1:4" x14ac:dyDescent="0.9">
      <c r="A39" s="2" t="s">
        <v>67</v>
      </c>
      <c r="B39" s="2">
        <v>6</v>
      </c>
      <c r="C39" s="2" t="s">
        <v>72</v>
      </c>
      <c r="D39" s="2">
        <v>741</v>
      </c>
    </row>
    <row r="40" spans="1:4" x14ac:dyDescent="0.9">
      <c r="A40" s="2" t="s">
        <v>67</v>
      </c>
      <c r="B40" s="2">
        <v>9</v>
      </c>
      <c r="C40" s="2" t="s">
        <v>72</v>
      </c>
      <c r="D40" s="2">
        <v>584</v>
      </c>
    </row>
    <row r="41" spans="1:4" x14ac:dyDescent="0.9">
      <c r="A41" s="2" t="s">
        <v>67</v>
      </c>
      <c r="B41" s="2">
        <v>12</v>
      </c>
      <c r="C41" s="2" t="s">
        <v>72</v>
      </c>
      <c r="D41" s="2">
        <v>953</v>
      </c>
    </row>
    <row r="42" spans="1:4" x14ac:dyDescent="0.9">
      <c r="A42" s="2" t="s">
        <v>67</v>
      </c>
      <c r="B42" s="2">
        <v>3</v>
      </c>
      <c r="C42" s="2" t="s">
        <v>73</v>
      </c>
      <c r="D42" s="2">
        <v>25</v>
      </c>
    </row>
    <row r="43" spans="1:4" x14ac:dyDescent="0.9">
      <c r="A43" s="2" t="s">
        <v>67</v>
      </c>
      <c r="B43" s="2">
        <v>6</v>
      </c>
      <c r="C43" s="2" t="s">
        <v>73</v>
      </c>
      <c r="D43" s="2">
        <v>852</v>
      </c>
    </row>
    <row r="44" spans="1:4" x14ac:dyDescent="0.9">
      <c r="A44" s="2" t="s">
        <v>67</v>
      </c>
      <c r="B44" s="2">
        <v>9</v>
      </c>
      <c r="C44" s="2" t="s">
        <v>73</v>
      </c>
      <c r="D44" s="2">
        <v>256</v>
      </c>
    </row>
    <row r="45" spans="1:4" x14ac:dyDescent="0.9">
      <c r="A45" s="2" t="s">
        <v>67</v>
      </c>
      <c r="B45" s="2">
        <v>12</v>
      </c>
      <c r="C45" s="2" t="s">
        <v>73</v>
      </c>
      <c r="D45" s="2">
        <v>347</v>
      </c>
    </row>
    <row r="46" spans="1:4" x14ac:dyDescent="0.9">
      <c r="A46" s="2" t="s">
        <v>67</v>
      </c>
      <c r="B46" s="2">
        <v>3</v>
      </c>
      <c r="C46" s="2" t="s">
        <v>74</v>
      </c>
      <c r="D46" s="2">
        <v>259</v>
      </c>
    </row>
    <row r="47" spans="1:4" x14ac:dyDescent="0.9">
      <c r="A47" s="2" t="s">
        <v>67</v>
      </c>
      <c r="B47" s="2">
        <v>6</v>
      </c>
      <c r="C47" s="2" t="s">
        <v>74</v>
      </c>
      <c r="D47" s="2">
        <v>369</v>
      </c>
    </row>
    <row r="48" spans="1:4" x14ac:dyDescent="0.9">
      <c r="A48" s="2" t="s">
        <v>67</v>
      </c>
      <c r="B48" s="2">
        <v>9</v>
      </c>
      <c r="C48" s="2" t="s">
        <v>74</v>
      </c>
      <c r="D48" s="2">
        <v>652</v>
      </c>
    </row>
    <row r="49" spans="1:4" x14ac:dyDescent="0.9">
      <c r="A49" s="2" t="s">
        <v>67</v>
      </c>
      <c r="B49" s="2">
        <v>12</v>
      </c>
      <c r="C49" s="2" t="s">
        <v>74</v>
      </c>
      <c r="D49" s="2">
        <v>451</v>
      </c>
    </row>
    <row r="50" spans="1:4" x14ac:dyDescent="0.9">
      <c r="A50" s="2" t="s">
        <v>68</v>
      </c>
      <c r="B50" s="2">
        <v>3</v>
      </c>
      <c r="C50" s="2" t="s">
        <v>71</v>
      </c>
      <c r="D50" s="2">
        <v>635</v>
      </c>
    </row>
    <row r="51" spans="1:4" x14ac:dyDescent="0.9">
      <c r="A51" s="2" t="s">
        <v>68</v>
      </c>
      <c r="B51" s="2">
        <v>6</v>
      </c>
      <c r="C51" s="2" t="s">
        <v>71</v>
      </c>
      <c r="D51" s="2">
        <v>25</v>
      </c>
    </row>
    <row r="52" spans="1:4" x14ac:dyDescent="0.9">
      <c r="A52" s="2" t="s">
        <v>68</v>
      </c>
      <c r="B52" s="2">
        <v>9</v>
      </c>
      <c r="C52" s="2" t="s">
        <v>71</v>
      </c>
      <c r="D52" s="2">
        <v>254</v>
      </c>
    </row>
    <row r="53" spans="1:4" x14ac:dyDescent="0.9">
      <c r="A53" s="2" t="s">
        <v>68</v>
      </c>
      <c r="B53" s="2">
        <v>12</v>
      </c>
      <c r="C53" s="2" t="s">
        <v>71</v>
      </c>
      <c r="D53" s="2">
        <v>841</v>
      </c>
    </row>
    <row r="54" spans="1:4" x14ac:dyDescent="0.9">
      <c r="A54" s="2" t="s">
        <v>68</v>
      </c>
      <c r="B54" s="2">
        <v>3</v>
      </c>
      <c r="C54" s="2" t="s">
        <v>72</v>
      </c>
      <c r="D54" s="2">
        <v>741</v>
      </c>
    </row>
    <row r="55" spans="1:4" x14ac:dyDescent="0.9">
      <c r="A55" s="2" t="s">
        <v>68</v>
      </c>
      <c r="B55" s="2">
        <v>6</v>
      </c>
      <c r="C55" s="2" t="s">
        <v>72</v>
      </c>
      <c r="D55" s="2">
        <v>852</v>
      </c>
    </row>
    <row r="56" spans="1:4" x14ac:dyDescent="0.9">
      <c r="A56" s="2" t="s">
        <v>68</v>
      </c>
      <c r="B56" s="2">
        <v>9</v>
      </c>
      <c r="C56" s="2" t="s">
        <v>72</v>
      </c>
      <c r="D56" s="2">
        <v>658</v>
      </c>
    </row>
    <row r="57" spans="1:4" x14ac:dyDescent="0.9">
      <c r="A57" s="2" t="s">
        <v>68</v>
      </c>
      <c r="B57" s="2">
        <v>12</v>
      </c>
      <c r="C57" s="2" t="s">
        <v>72</v>
      </c>
      <c r="D57" s="2">
        <v>741</v>
      </c>
    </row>
    <row r="58" spans="1:4" x14ac:dyDescent="0.9">
      <c r="A58" s="2" t="s">
        <v>68</v>
      </c>
      <c r="B58" s="2">
        <v>3</v>
      </c>
      <c r="C58" s="2" t="s">
        <v>73</v>
      </c>
      <c r="D58" s="2">
        <v>852</v>
      </c>
    </row>
    <row r="59" spans="1:4" x14ac:dyDescent="0.9">
      <c r="A59" s="2" t="s">
        <v>68</v>
      </c>
      <c r="B59" s="2">
        <v>6</v>
      </c>
      <c r="C59" s="2" t="s">
        <v>73</v>
      </c>
      <c r="D59" s="2">
        <v>256</v>
      </c>
    </row>
    <row r="60" spans="1:4" x14ac:dyDescent="0.9">
      <c r="A60" s="2" t="s">
        <v>68</v>
      </c>
      <c r="B60" s="2">
        <v>9</v>
      </c>
      <c r="C60" s="2" t="s">
        <v>73</v>
      </c>
      <c r="D60" s="2">
        <v>852</v>
      </c>
    </row>
    <row r="61" spans="1:4" x14ac:dyDescent="0.9">
      <c r="A61" s="2" t="s">
        <v>68</v>
      </c>
      <c r="B61" s="2">
        <v>12</v>
      </c>
      <c r="C61" s="2" t="s">
        <v>73</v>
      </c>
      <c r="D61" s="2">
        <v>584</v>
      </c>
    </row>
    <row r="62" spans="1:4" x14ac:dyDescent="0.9">
      <c r="A62" s="2" t="s">
        <v>68</v>
      </c>
      <c r="B62" s="2">
        <v>3</v>
      </c>
      <c r="C62" s="2" t="s">
        <v>74</v>
      </c>
      <c r="D62" s="2">
        <v>369</v>
      </c>
    </row>
    <row r="63" spans="1:4" x14ac:dyDescent="0.9">
      <c r="A63" s="2" t="s">
        <v>68</v>
      </c>
      <c r="B63" s="2">
        <v>6</v>
      </c>
      <c r="C63" s="2" t="s">
        <v>74</v>
      </c>
      <c r="D63" s="2">
        <v>347</v>
      </c>
    </row>
    <row r="64" spans="1:4" x14ac:dyDescent="0.9">
      <c r="A64" s="2" t="s">
        <v>68</v>
      </c>
      <c r="B64" s="2">
        <v>9</v>
      </c>
      <c r="C64" s="2" t="s">
        <v>74</v>
      </c>
      <c r="D64" s="2">
        <v>252</v>
      </c>
    </row>
    <row r="65" spans="1:4" x14ac:dyDescent="0.9">
      <c r="A65" s="2" t="s">
        <v>68</v>
      </c>
      <c r="B65" s="2">
        <v>12</v>
      </c>
      <c r="C65" s="2" t="s">
        <v>74</v>
      </c>
      <c r="D65" s="2">
        <v>953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F4DCE-EAB2-4BAC-BF8B-E7F7EA06759E}">
  <dimension ref="A1:C7"/>
  <sheetViews>
    <sheetView workbookViewId="0">
      <selection sqref="A1:XFD1048576"/>
    </sheetView>
  </sheetViews>
  <sheetFormatPr defaultColWidth="11.375" defaultRowHeight="27" x14ac:dyDescent="0.9"/>
  <cols>
    <col min="1" max="1" width="20.625" style="5" customWidth="1"/>
    <col min="2" max="2" width="11.375" style="5"/>
    <col min="3" max="3" width="15.375" style="8" bestFit="1" customWidth="1"/>
    <col min="4" max="16384" width="11.375" style="5"/>
  </cols>
  <sheetData>
    <row r="1" spans="1:3" s="7" customFormat="1" x14ac:dyDescent="0.9">
      <c r="A1" s="7" t="s">
        <v>15</v>
      </c>
      <c r="B1" s="7" t="s">
        <v>16</v>
      </c>
      <c r="C1" s="7" t="s">
        <v>7</v>
      </c>
    </row>
    <row r="2" spans="1:3" x14ac:dyDescent="0.9">
      <c r="A2" s="5" t="s">
        <v>8</v>
      </c>
      <c r="B2" s="10">
        <v>52</v>
      </c>
      <c r="C2" s="8">
        <v>5</v>
      </c>
    </row>
    <row r="3" spans="1:3" x14ac:dyDescent="0.9">
      <c r="A3" s="5" t="s">
        <v>10</v>
      </c>
      <c r="B3" s="10">
        <v>12</v>
      </c>
      <c r="C3" s="8">
        <v>20</v>
      </c>
    </row>
    <row r="4" spans="1:3" x14ac:dyDescent="0.9">
      <c r="A4" s="5" t="s">
        <v>9</v>
      </c>
      <c r="B4" s="10">
        <v>35</v>
      </c>
      <c r="C4" s="8">
        <v>6</v>
      </c>
    </row>
    <row r="5" spans="1:3" x14ac:dyDescent="0.9">
      <c r="A5" s="5" t="s">
        <v>11</v>
      </c>
      <c r="B5" s="10">
        <v>60</v>
      </c>
      <c r="C5" s="8">
        <v>7</v>
      </c>
    </row>
    <row r="7" spans="1:3" x14ac:dyDescent="0.9">
      <c r="A7" s="5" t="s">
        <v>17</v>
      </c>
      <c r="C7" s="9">
        <f>SUMPRODUCT(B2:B5,C2:C5)</f>
        <v>1130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BD1C-B6B4-4FEE-A9C3-2EF5F5D585A7}">
  <dimension ref="B2:D10"/>
  <sheetViews>
    <sheetView workbookViewId="0">
      <selection sqref="A1:XFD1048576"/>
    </sheetView>
  </sheetViews>
  <sheetFormatPr defaultRowHeight="27" x14ac:dyDescent="0.9"/>
  <cols>
    <col min="1" max="1" width="9" style="5"/>
    <col min="2" max="2" width="13.625" style="5" bestFit="1" customWidth="1"/>
    <col min="3" max="3" width="13.875" style="5" customWidth="1"/>
    <col min="4" max="4" width="13.125" style="5" customWidth="1"/>
    <col min="5" max="16384" width="9" style="5"/>
  </cols>
  <sheetData>
    <row r="2" spans="2:4" s="4" customFormat="1" x14ac:dyDescent="0.9">
      <c r="B2" s="4" t="s">
        <v>2</v>
      </c>
    </row>
    <row r="3" spans="2:4" x14ac:dyDescent="0.9">
      <c r="B3" s="5" t="s">
        <v>18</v>
      </c>
      <c r="C3" s="5">
        <v>23</v>
      </c>
    </row>
    <row r="4" spans="2:4" x14ac:dyDescent="0.9">
      <c r="B4" s="5" t="s">
        <v>19</v>
      </c>
      <c r="C4" s="5">
        <v>47</v>
      </c>
    </row>
    <row r="6" spans="2:4" s="4" customFormat="1" x14ac:dyDescent="0.9">
      <c r="B6" s="4" t="s">
        <v>24</v>
      </c>
      <c r="C6" s="4" t="s">
        <v>25</v>
      </c>
      <c r="D6" s="4" t="s">
        <v>26</v>
      </c>
    </row>
    <row r="7" spans="2:4" x14ac:dyDescent="0.9">
      <c r="B7" s="5" t="s">
        <v>20</v>
      </c>
      <c r="C7" s="5">
        <v>8412</v>
      </c>
      <c r="D7" s="5">
        <v>2546</v>
      </c>
    </row>
    <row r="8" spans="2:4" x14ac:dyDescent="0.9">
      <c r="B8" s="5" t="s">
        <v>21</v>
      </c>
      <c r="C8" s="5">
        <v>6524</v>
      </c>
      <c r="D8" s="5">
        <v>4127</v>
      </c>
    </row>
    <row r="9" spans="2:4" x14ac:dyDescent="0.9">
      <c r="B9" s="5" t="s">
        <v>22</v>
      </c>
      <c r="C9" s="5">
        <v>4375</v>
      </c>
      <c r="D9" s="5">
        <v>8426</v>
      </c>
    </row>
    <row r="10" spans="2:4" x14ac:dyDescent="0.9">
      <c r="B10" s="5" t="s">
        <v>23</v>
      </c>
      <c r="C10" s="5">
        <v>1568</v>
      </c>
      <c r="D10" s="5">
        <v>745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match</vt:lpstr>
      <vt:lpstr>match+vlookup</vt:lpstr>
      <vt:lpstr>Unique</vt:lpstr>
      <vt:lpstr>DataValidation</vt:lpstr>
      <vt:lpstr>Filter</vt:lpstr>
      <vt:lpstr>Slicer</vt:lpstr>
      <vt:lpstr>Sumproduct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Bunpod P</dc:creator>
  <cp:lastModifiedBy>Bunpod Pijitkamnerd</cp:lastModifiedBy>
  <dcterms:created xsi:type="dcterms:W3CDTF">2019-09-06T05:52:57Z</dcterms:created>
  <dcterms:modified xsi:type="dcterms:W3CDTF">2024-01-28T16:02:58Z</dcterms:modified>
</cp:coreProperties>
</file>