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_MyWork\06_AcademicService\Vittayakorn\IT\MsOffice\MsExcel\4Training\"/>
    </mc:Choice>
  </mc:AlternateContent>
  <xr:revisionPtr revIDLastSave="0" documentId="8_{7E81ADF1-3193-46CF-B7CA-24036FC6B75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erizon" sheetId="4" r:id="rId1"/>
    <sheet name="Vertical" sheetId="3" r:id="rId2"/>
    <sheet name="XLookup" sheetId="5" r:id="rId3"/>
    <sheet name="XLookup-DataValidation" sheetId="7" r:id="rId4"/>
    <sheet name="Unique" sheetId="8" r:id="rId5"/>
    <sheet name="Filter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F19" i="5"/>
</calcChain>
</file>

<file path=xl/sharedStrings.xml><?xml version="1.0" encoding="utf-8"?>
<sst xmlns="http://schemas.openxmlformats.org/spreadsheetml/2006/main" count="579" uniqueCount="84">
  <si>
    <t>รหัส</t>
  </si>
  <si>
    <t>ชื่อ</t>
  </si>
  <si>
    <t>นามสกุล</t>
  </si>
  <si>
    <t>ตำแหน่ง</t>
  </si>
  <si>
    <t>เงินเดือน</t>
  </si>
  <si>
    <t>หักภาษี</t>
  </si>
  <si>
    <t>รายจ่ายอื่นๆ</t>
  </si>
  <si>
    <t>เงินโบนัส</t>
  </si>
  <si>
    <t>เงินได้สุทธิ</t>
  </si>
  <si>
    <t>ประกันสังคม คำนวณ ร้อยละ 5 ของเงินเดือน แต่ไม่เกิน 750 บาท</t>
  </si>
  <si>
    <t>t3001</t>
  </si>
  <si>
    <t>นางสาวฌาณิศา</t>
  </si>
  <si>
    <t>ผู้จัดการทั่วไป</t>
  </si>
  <si>
    <t>?</t>
  </si>
  <si>
    <t>เงินเดือนสุทธิ = ยอดเงินเดือนหลังหัก + เงินโบนัส</t>
  </si>
  <si>
    <t>t3002</t>
  </si>
  <si>
    <t>นางธันยากร</t>
  </si>
  <si>
    <t>ผู้จัดการการเงิน</t>
  </si>
  <si>
    <t>t3003</t>
  </si>
  <si>
    <t>นางสาวทัฒนา</t>
  </si>
  <si>
    <t>ผู้จัดการด้านภาษี</t>
  </si>
  <si>
    <t>t3004</t>
  </si>
  <si>
    <t>นางยุพรัตน์</t>
  </si>
  <si>
    <t>เลขานุการ</t>
  </si>
  <si>
    <t>t3005</t>
  </si>
  <si>
    <t>นางรัชดา</t>
  </si>
  <si>
    <t>พนักงานขาย</t>
  </si>
  <si>
    <t>t3006</t>
  </si>
  <si>
    <t>นางรุ่งเกียรติ</t>
  </si>
  <si>
    <t>บัญชี</t>
  </si>
  <si>
    <t>t3007</t>
  </si>
  <si>
    <t>นางวรพงศ์</t>
  </si>
  <si>
    <t>ประชาสัมพันธ์</t>
  </si>
  <si>
    <t>t3008</t>
  </si>
  <si>
    <t>นางสาวสายฝน</t>
  </si>
  <si>
    <t>t3009</t>
  </si>
  <si>
    <t>นางสีไพร</t>
  </si>
  <si>
    <t>ส่งเอกสาร</t>
  </si>
  <si>
    <t>t3010</t>
  </si>
  <si>
    <t>สิบตำรวจเอกเกีตรติยศ</t>
  </si>
  <si>
    <t>ทั่วไป</t>
  </si>
  <si>
    <t>t3011</t>
  </si>
  <si>
    <t>นายจเร</t>
  </si>
  <si>
    <t>t3012</t>
  </si>
  <si>
    <t>นายจักรพันธุ์</t>
  </si>
  <si>
    <t>t3013</t>
  </si>
  <si>
    <t>นายจักรี</t>
  </si>
  <si>
    <t>ค้นหาข้อมูล</t>
  </si>
  <si>
    <t>กรอกรหัสพนักงาน --&gt;</t>
  </si>
  <si>
    <t>ชื่อ-สกุล --&gt;</t>
  </si>
  <si>
    <t>รายรับ --&gt;</t>
  </si>
  <si>
    <t>รายจ่าย --&gt;</t>
  </si>
  <si>
    <t>เงินได้สุทธิ --&gt;</t>
  </si>
  <si>
    <t>บัญชีเงินเดือนพนักงาน</t>
  </si>
  <si>
    <t>ข้อกำหนด</t>
  </si>
  <si>
    <t>เงินล่วงเวลา</t>
  </si>
  <si>
    <t>ยอดเงินเดือนหลังหักรายจ่าย</t>
  </si>
  <si>
    <t>จ่ายค่าประกันสังคม</t>
  </si>
  <si>
    <t>AAA</t>
  </si>
  <si>
    <t>BBB</t>
  </si>
  <si>
    <t>CCC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</si>
  <si>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</si>
  <si>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</si>
  <si>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</si>
  <si>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</si>
  <si>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</si>
  <si>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</si>
  <si>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</si>
  <si>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</si>
  <si>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</si>
  <si>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</si>
  <si>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ชื่อ --&gt;</t>
  </si>
  <si>
    <t>สกุล --&gt;</t>
  </si>
  <si>
    <t>สรุปยอดขายพนักงาน</t>
  </si>
  <si>
    <t>พนักงานขาย ทีม A</t>
  </si>
  <si>
    <t>พนักงานขาย ทีม B</t>
  </si>
  <si>
    <t>เดือน</t>
  </si>
  <si>
    <t>มกราคม</t>
  </si>
  <si>
    <t>กุมภาพันธ์</t>
  </si>
  <si>
    <t>มีนาคม</t>
  </si>
  <si>
    <t>ยอดขาย</t>
  </si>
  <si>
    <t>Data Validation ทั่วไป</t>
  </si>
  <si>
    <t>Data Validation + Unique</t>
  </si>
  <si>
    <t>Unique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</si>
</sst>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sz val="18"/>
      <name val="TH Sarabun New"/>
      <family val="2"/>
    </font>
    <font>
      <b/>
      <sz val="28"/>
      <color theme="1"/>
      <name val="TH Sarabun New"/>
      <family val="2"/>
    </font>
    <font>
      <b/>
      <sz val="18"/>
      <color rgb="FFFF0000"/>
      <name val="TH Sarabun New"/>
      <family val="2"/>
    </font>
    <font>
      <sz val="11"/>
      <color theme="1"/>
      <name val="Calibri"/>
      <family val="2"/>
      <scheme val="minor"/>
    </font>
    <font>
      <b/>
      <sz val="20"/>
      <color theme="0"/>
      <name val="TH Sarabun New"/>
      <family val="2"/>
    </font>
    <font>
      <sz val="8"/>
      <name val="Calibri"/>
      <family val="2"/>
      <scheme val="minor"/>
    </font>
    <font>
      <sz val="2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5" fillId="0" borderId="0" xfId="0" applyFont="1"/>
    <xf numFmtId="0" fontId="1" fillId="3" borderId="0" xfId="0" applyFont="1" applyFill="1" applyAlignment="1">
      <alignment horizontal="center"/>
    </xf>
    <xf numFmtId="43" fontId="2" fillId="0" borderId="0" xfId="1" applyFont="1"/>
    <xf numFmtId="43" fontId="2" fillId="2" borderId="0" xfId="1" applyFont="1" applyFill="1"/>
    <xf numFmtId="0" fontId="3" fillId="2" borderId="0" xfId="0" applyFont="1" applyFill="1"/>
    <xf numFmtId="0" fontId="7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9" fontId="7" fillId="4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43" fontId="3" fillId="0" borderId="0" xfId="1" applyFont="1" applyAlignment="1"/>
    <xf numFmtId="43" fontId="2" fillId="0" borderId="0" xfId="1" applyFont="1" applyFill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9" fontId="7" fillId="5" borderId="0" xfId="0" applyNumberFormat="1" applyFont="1" applyFill="1" applyAlignment="1">
      <alignment horizontal="center"/>
    </xf>
    <xf numFmtId="0" fontId="2" fillId="6" borderId="0" xfId="0" applyFont="1" applyFill="1"/>
    <xf numFmtId="0" fontId="1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6" borderId="0" xfId="0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0479-C7A1-484A-8537-611AF5E070FE}">
  <dimension ref="A1:V32"/>
  <sheetViews>
    <sheetView topLeftCell="B12" zoomScale="115" zoomScaleNormal="115" workbookViewId="0">
      <selection activeCell="F18" sqref="F18"/>
    </sheetView>
  </sheetViews>
  <sheetFormatPr defaultRowHeight="27" x14ac:dyDescent="0.9"/>
  <cols>
    <col min="1" max="1" width="8.7265625" style="1"/>
    <col min="2" max="2" width="30.26953125" style="1" bestFit="1" customWidth="1"/>
    <col min="3" max="3" width="21.36328125" style="26" bestFit="1" customWidth="1"/>
    <col min="4" max="9" width="16.453125" style="26" customWidth="1"/>
    <col min="10" max="15" width="16.453125" style="1" customWidth="1"/>
    <col min="16" max="16384" width="8.7265625" style="1"/>
  </cols>
  <sheetData>
    <row r="1" spans="1:15" x14ac:dyDescent="0.9">
      <c r="A1" s="2"/>
    </row>
    <row r="2" spans="1:15" ht="41.5" x14ac:dyDescent="1.35">
      <c r="B2" s="23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x14ac:dyDescent="0.9">
      <c r="B3" s="3" t="s">
        <v>0</v>
      </c>
      <c r="C3" s="26" t="s">
        <v>10</v>
      </c>
      <c r="D3" s="26" t="s">
        <v>15</v>
      </c>
      <c r="E3" s="26" t="s">
        <v>18</v>
      </c>
      <c r="F3" s="26" t="s">
        <v>21</v>
      </c>
      <c r="G3" s="26" t="s">
        <v>24</v>
      </c>
      <c r="H3" s="26" t="s">
        <v>27</v>
      </c>
      <c r="I3" s="26" t="s">
        <v>30</v>
      </c>
      <c r="J3" s="1" t="s">
        <v>33</v>
      </c>
      <c r="K3" s="1" t="s">
        <v>35</v>
      </c>
      <c r="L3" s="1" t="s">
        <v>38</v>
      </c>
      <c r="M3" s="1" t="s">
        <v>41</v>
      </c>
      <c r="N3" s="1" t="s">
        <v>43</v>
      </c>
      <c r="O3" s="1" t="s">
        <v>45</v>
      </c>
    </row>
    <row r="4" spans="1:15" x14ac:dyDescent="0.9">
      <c r="B4" s="3" t="s">
        <v>1</v>
      </c>
      <c r="C4" s="26" t="s">
        <v>11</v>
      </c>
      <c r="D4" s="26" t="s">
        <v>16</v>
      </c>
      <c r="E4" s="26" t="s">
        <v>19</v>
      </c>
      <c r="F4" s="26" t="s">
        <v>22</v>
      </c>
      <c r="G4" s="26" t="s">
        <v>25</v>
      </c>
      <c r="H4" s="26" t="s">
        <v>28</v>
      </c>
      <c r="I4" s="26" t="s">
        <v>31</v>
      </c>
      <c r="J4" s="1" t="s">
        <v>34</v>
      </c>
      <c r="K4" s="1" t="s">
        <v>36</v>
      </c>
      <c r="L4" s="1" t="s">
        <v>39</v>
      </c>
      <c r="M4" s="1" t="s">
        <v>42</v>
      </c>
      <c r="N4" s="1" t="s">
        <v>44</v>
      </c>
      <c r="O4" s="1" t="s">
        <v>46</v>
      </c>
    </row>
    <row r="5" spans="1:15" x14ac:dyDescent="0.9">
      <c r="B5" s="3" t="s">
        <v>2</v>
      </c>
      <c r="C5" s="26" t="s">
        <v>58</v>
      </c>
      <c r="D5" s="26" t="s">
        <v>59</v>
      </c>
      <c r="E5" s="26" t="s">
        <v>60</v>
      </c>
      <c r="F5" s="26" t="s">
        <v>61</v>
      </c>
      <c r="G5" s="26" t="s">
        <v>62</v>
      </c>
      <c r="H5" s="26" t="s">
        <v>63</v>
      </c>
      <c r="I5" s="26" t="s">
        <v>64</v>
      </c>
      <c r="J5" s="1" t="s">
        <v>65</v>
      </c>
      <c r="K5" s="1" t="s">
        <v>66</v>
      </c>
      <c r="L5" s="1" t="s">
        <v>67</v>
      </c>
      <c r="M5" s="1" t="s">
        <v>68</v>
      </c>
      <c r="N5" s="1" t="s">
        <v>69</v>
      </c>
      <c r="O5" s="1" t="s">
        <v>70</v>
      </c>
    </row>
    <row r="6" spans="1:15" x14ac:dyDescent="0.9">
      <c r="B6" s="3" t="s">
        <v>3</v>
      </c>
      <c r="C6" s="26" t="s">
        <v>12</v>
      </c>
      <c r="D6" s="26" t="s">
        <v>17</v>
      </c>
      <c r="E6" s="26" t="s">
        <v>20</v>
      </c>
      <c r="F6" s="26" t="s">
        <v>23</v>
      </c>
      <c r="G6" s="26" t="s">
        <v>26</v>
      </c>
      <c r="H6" s="26" t="s">
        <v>29</v>
      </c>
      <c r="I6" s="26" t="s">
        <v>32</v>
      </c>
      <c r="J6" s="1" t="s">
        <v>26</v>
      </c>
      <c r="K6" s="1" t="s">
        <v>37</v>
      </c>
      <c r="L6" s="1" t="s">
        <v>40</v>
      </c>
      <c r="M6" s="1" t="s">
        <v>26</v>
      </c>
      <c r="N6" s="1" t="s">
        <v>37</v>
      </c>
      <c r="O6" s="1" t="s">
        <v>40</v>
      </c>
    </row>
    <row r="7" spans="1:15" x14ac:dyDescent="0.9">
      <c r="B7" s="3" t="s">
        <v>4</v>
      </c>
      <c r="C7" s="27">
        <v>78000</v>
      </c>
      <c r="D7" s="27">
        <v>56400</v>
      </c>
      <c r="E7" s="27">
        <v>12000</v>
      </c>
      <c r="F7" s="27">
        <v>25000</v>
      </c>
      <c r="G7" s="27">
        <v>14000</v>
      </c>
      <c r="H7" s="27">
        <v>15200</v>
      </c>
      <c r="I7" s="27">
        <v>14000</v>
      </c>
      <c r="J7" s="4">
        <v>23000</v>
      </c>
      <c r="K7" s="4">
        <v>14500</v>
      </c>
      <c r="L7" s="4">
        <v>26000</v>
      </c>
      <c r="M7" s="4">
        <v>19000</v>
      </c>
      <c r="N7" s="4">
        <v>25000</v>
      </c>
      <c r="O7" s="4">
        <v>15000</v>
      </c>
    </row>
    <row r="8" spans="1:15" x14ac:dyDescent="0.9">
      <c r="B8" s="3" t="s">
        <v>55</v>
      </c>
      <c r="C8" s="27">
        <v>2000</v>
      </c>
      <c r="D8" s="27">
        <v>3000</v>
      </c>
      <c r="E8" s="27">
        <v>4000</v>
      </c>
      <c r="F8" s="27">
        <v>1500</v>
      </c>
      <c r="G8" s="27">
        <v>3200</v>
      </c>
      <c r="H8" s="27">
        <v>2500</v>
      </c>
      <c r="I8" s="27">
        <v>1500</v>
      </c>
      <c r="J8" s="4">
        <v>2400</v>
      </c>
      <c r="K8" s="4">
        <v>1200</v>
      </c>
      <c r="L8" s="4">
        <v>1520</v>
      </c>
      <c r="M8" s="4">
        <v>1600</v>
      </c>
      <c r="N8" s="4">
        <v>3000</v>
      </c>
      <c r="O8" s="4">
        <v>3000</v>
      </c>
    </row>
    <row r="9" spans="1:15" x14ac:dyDescent="0.9">
      <c r="B9" s="3" t="s">
        <v>5</v>
      </c>
      <c r="C9" s="27">
        <v>1500</v>
      </c>
      <c r="D9" s="27">
        <v>2100</v>
      </c>
      <c r="E9" s="27">
        <v>2500</v>
      </c>
      <c r="F9" s="27">
        <v>2000</v>
      </c>
      <c r="G9" s="27">
        <v>1500</v>
      </c>
      <c r="H9" s="27">
        <v>1500</v>
      </c>
      <c r="I9" s="27">
        <v>3200</v>
      </c>
      <c r="J9" s="4">
        <v>1200</v>
      </c>
      <c r="K9" s="4">
        <v>2400</v>
      </c>
      <c r="L9" s="4">
        <v>1500</v>
      </c>
      <c r="M9" s="4">
        <v>2300</v>
      </c>
      <c r="N9" s="4">
        <v>2000</v>
      </c>
      <c r="O9" s="4">
        <v>1200</v>
      </c>
    </row>
    <row r="10" spans="1:15" x14ac:dyDescent="0.9">
      <c r="B10" s="3" t="s">
        <v>6</v>
      </c>
      <c r="C10" s="27">
        <v>240</v>
      </c>
      <c r="D10" s="27">
        <v>250</v>
      </c>
      <c r="E10" s="27">
        <v>650</v>
      </c>
      <c r="F10" s="27">
        <v>450</v>
      </c>
      <c r="G10" s="27">
        <v>320</v>
      </c>
      <c r="H10" s="27">
        <v>350</v>
      </c>
      <c r="I10" s="27">
        <v>620</v>
      </c>
      <c r="J10" s="4">
        <v>950</v>
      </c>
      <c r="K10" s="4">
        <v>250</v>
      </c>
      <c r="L10" s="4">
        <v>240</v>
      </c>
      <c r="M10" s="4">
        <v>350</v>
      </c>
      <c r="N10" s="4">
        <v>260</v>
      </c>
      <c r="O10" s="4">
        <v>150</v>
      </c>
    </row>
    <row r="11" spans="1:15" x14ac:dyDescent="0.9">
      <c r="B11" s="3" t="s">
        <v>57</v>
      </c>
      <c r="C11" s="28" t="s">
        <v>13</v>
      </c>
      <c r="D11" s="28" t="s">
        <v>13</v>
      </c>
      <c r="E11" s="28" t="s">
        <v>13</v>
      </c>
      <c r="F11" s="28" t="s">
        <v>13</v>
      </c>
      <c r="G11" s="28" t="s">
        <v>13</v>
      </c>
      <c r="H11" s="28" t="s">
        <v>13</v>
      </c>
      <c r="I11" s="28" t="s">
        <v>13</v>
      </c>
      <c r="J11" s="5" t="s">
        <v>13</v>
      </c>
      <c r="K11" s="5" t="s">
        <v>13</v>
      </c>
      <c r="L11" s="5" t="s">
        <v>13</v>
      </c>
      <c r="M11" s="5" t="s">
        <v>13</v>
      </c>
      <c r="N11" s="5" t="s">
        <v>13</v>
      </c>
      <c r="O11" s="5" t="s">
        <v>13</v>
      </c>
    </row>
    <row r="12" spans="1:15" x14ac:dyDescent="0.9">
      <c r="B12" s="3" t="s">
        <v>56</v>
      </c>
      <c r="C12" s="28" t="s">
        <v>13</v>
      </c>
      <c r="D12" s="28" t="s">
        <v>13</v>
      </c>
      <c r="E12" s="28" t="s">
        <v>13</v>
      </c>
      <c r="F12" s="28" t="s">
        <v>13</v>
      </c>
      <c r="G12" s="28" t="s">
        <v>13</v>
      </c>
      <c r="H12" s="28" t="s">
        <v>13</v>
      </c>
      <c r="I12" s="28" t="s">
        <v>13</v>
      </c>
      <c r="J12" s="5" t="s">
        <v>13</v>
      </c>
      <c r="K12" s="5" t="s">
        <v>13</v>
      </c>
      <c r="L12" s="5" t="s">
        <v>13</v>
      </c>
      <c r="M12" s="5" t="s">
        <v>13</v>
      </c>
      <c r="N12" s="5" t="s">
        <v>13</v>
      </c>
      <c r="O12" s="5" t="s">
        <v>13</v>
      </c>
    </row>
    <row r="13" spans="1:15" x14ac:dyDescent="0.9">
      <c r="B13" s="3" t="s">
        <v>7</v>
      </c>
      <c r="C13" s="27">
        <v>3000</v>
      </c>
      <c r="D13" s="27">
        <v>5000</v>
      </c>
      <c r="E13" s="27">
        <v>6500</v>
      </c>
      <c r="F13" s="27">
        <v>1500</v>
      </c>
      <c r="G13" s="27">
        <v>4500</v>
      </c>
      <c r="H13" s="27">
        <v>3500</v>
      </c>
      <c r="I13" s="27">
        <v>2800</v>
      </c>
      <c r="J13" s="4">
        <v>6800</v>
      </c>
      <c r="K13" s="4">
        <v>3500</v>
      </c>
      <c r="L13" s="4">
        <v>4500</v>
      </c>
      <c r="M13" s="4">
        <v>3600</v>
      </c>
      <c r="N13" s="4">
        <v>2600</v>
      </c>
      <c r="O13" s="4">
        <v>7500</v>
      </c>
    </row>
    <row r="14" spans="1:15" x14ac:dyDescent="0.9">
      <c r="B14" s="3" t="s">
        <v>8</v>
      </c>
      <c r="C14" s="28" t="s">
        <v>13</v>
      </c>
      <c r="D14" s="28" t="s">
        <v>13</v>
      </c>
      <c r="E14" s="28" t="s">
        <v>13</v>
      </c>
      <c r="F14" s="28" t="s">
        <v>13</v>
      </c>
      <c r="G14" s="28" t="s">
        <v>13</v>
      </c>
      <c r="H14" s="28" t="s">
        <v>13</v>
      </c>
      <c r="I14" s="28" t="s">
        <v>13</v>
      </c>
      <c r="J14" s="5" t="s">
        <v>13</v>
      </c>
      <c r="K14" s="5" t="s">
        <v>13</v>
      </c>
      <c r="L14" s="5" t="s">
        <v>13</v>
      </c>
      <c r="M14" s="5" t="s">
        <v>13</v>
      </c>
      <c r="N14" s="5" t="s">
        <v>13</v>
      </c>
      <c r="O14" s="5" t="s">
        <v>13</v>
      </c>
    </row>
    <row r="16" spans="1:15" x14ac:dyDescent="0.9">
      <c r="C16" s="24" t="s">
        <v>47</v>
      </c>
      <c r="D16" s="24"/>
      <c r="E16" s="24"/>
      <c r="F16" s="24"/>
    </row>
    <row r="17" spans="3:22" ht="30" x14ac:dyDescent="1">
      <c r="C17" s="26" t="s">
        <v>48</v>
      </c>
      <c r="D17" s="7" t="s">
        <v>10</v>
      </c>
      <c r="E17" s="26" t="s">
        <v>71</v>
      </c>
      <c r="F17" s="29"/>
      <c r="G17" s="30"/>
    </row>
    <row r="18" spans="3:22" ht="30" x14ac:dyDescent="1">
      <c r="D18" s="8"/>
      <c r="E18" s="26" t="s">
        <v>72</v>
      </c>
      <c r="F18" s="29"/>
      <c r="G18" s="30"/>
    </row>
    <row r="19" spans="3:22" x14ac:dyDescent="0.9">
      <c r="E19" s="26" t="s">
        <v>50</v>
      </c>
      <c r="F19" s="29"/>
      <c r="G19" s="3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3:22" x14ac:dyDescent="0.9">
      <c r="E20" s="26" t="s">
        <v>51</v>
      </c>
      <c r="F20" s="29"/>
      <c r="G20" s="30"/>
      <c r="O20" s="4"/>
      <c r="P20" s="4"/>
      <c r="Q20" s="4"/>
      <c r="R20" s="4"/>
      <c r="S20" s="5"/>
      <c r="T20" s="5"/>
      <c r="U20" s="4"/>
      <c r="V20" s="5"/>
    </row>
    <row r="21" spans="3:22" x14ac:dyDescent="0.9">
      <c r="E21" s="26" t="s">
        <v>52</v>
      </c>
      <c r="F21" s="29"/>
      <c r="G21" s="30"/>
      <c r="O21" s="4"/>
      <c r="P21" s="4"/>
      <c r="Q21" s="4"/>
      <c r="R21" s="4"/>
      <c r="S21" s="5"/>
      <c r="T21" s="5"/>
      <c r="U21" s="4"/>
      <c r="V21" s="5"/>
    </row>
    <row r="22" spans="3:22" x14ac:dyDescent="0.9">
      <c r="O22" s="4"/>
      <c r="P22" s="4"/>
      <c r="Q22" s="4"/>
      <c r="R22" s="4"/>
      <c r="S22" s="5"/>
      <c r="T22" s="5"/>
      <c r="U22" s="4"/>
      <c r="V22" s="5"/>
    </row>
    <row r="23" spans="3:22" x14ac:dyDescent="0.9">
      <c r="O23" s="4"/>
      <c r="P23" s="4"/>
      <c r="Q23" s="4"/>
      <c r="R23" s="4"/>
      <c r="S23" s="5"/>
      <c r="T23" s="5"/>
      <c r="U23" s="4"/>
      <c r="V23" s="5"/>
    </row>
    <row r="24" spans="3:22" x14ac:dyDescent="0.9">
      <c r="O24" s="4"/>
      <c r="P24" s="4"/>
      <c r="Q24" s="4"/>
      <c r="R24" s="4"/>
      <c r="S24" s="5"/>
      <c r="T24" s="5"/>
      <c r="U24" s="4"/>
      <c r="V24" s="5"/>
    </row>
    <row r="25" spans="3:22" x14ac:dyDescent="0.9">
      <c r="O25" s="4"/>
      <c r="P25" s="4"/>
      <c r="Q25" s="4"/>
      <c r="R25" s="4"/>
      <c r="S25" s="5"/>
      <c r="T25" s="5"/>
      <c r="U25" s="4"/>
      <c r="V25" s="5"/>
    </row>
    <row r="26" spans="3:22" x14ac:dyDescent="0.9">
      <c r="O26" s="4"/>
      <c r="P26" s="4"/>
      <c r="Q26" s="4"/>
      <c r="R26" s="4"/>
      <c r="S26" s="5"/>
      <c r="T26" s="5"/>
      <c r="U26" s="4"/>
      <c r="V26" s="5"/>
    </row>
    <row r="27" spans="3:22" x14ac:dyDescent="0.9">
      <c r="O27" s="4"/>
      <c r="P27" s="4"/>
      <c r="Q27" s="4"/>
      <c r="R27" s="4"/>
      <c r="S27" s="5"/>
      <c r="T27" s="5"/>
      <c r="U27" s="4"/>
      <c r="V27" s="5"/>
    </row>
    <row r="28" spans="3:22" x14ac:dyDescent="0.9">
      <c r="O28" s="4"/>
      <c r="P28" s="4"/>
      <c r="Q28" s="4"/>
      <c r="R28" s="4"/>
      <c r="S28" s="5"/>
      <c r="T28" s="5"/>
      <c r="U28" s="4"/>
      <c r="V28" s="5"/>
    </row>
    <row r="29" spans="3:22" x14ac:dyDescent="0.9">
      <c r="O29" s="4"/>
      <c r="P29" s="4"/>
      <c r="Q29" s="4"/>
      <c r="R29" s="4"/>
      <c r="S29" s="5"/>
      <c r="T29" s="5"/>
      <c r="U29" s="4"/>
      <c r="V29" s="5"/>
    </row>
    <row r="30" spans="3:22" x14ac:dyDescent="0.9">
      <c r="O30" s="4"/>
      <c r="P30" s="4"/>
      <c r="Q30" s="4"/>
      <c r="R30" s="4"/>
      <c r="S30" s="5"/>
      <c r="T30" s="5"/>
      <c r="U30" s="4"/>
      <c r="V30" s="5"/>
    </row>
    <row r="31" spans="3:22" x14ac:dyDescent="0.9">
      <c r="O31" s="4"/>
      <c r="P31" s="4"/>
      <c r="Q31" s="4"/>
      <c r="R31" s="4"/>
      <c r="S31" s="5"/>
      <c r="T31" s="5"/>
      <c r="U31" s="4"/>
      <c r="V31" s="5"/>
    </row>
    <row r="32" spans="3:22" x14ac:dyDescent="0.9">
      <c r="O32" s="4"/>
      <c r="P32" s="4"/>
      <c r="Q32" s="4"/>
      <c r="R32" s="4"/>
      <c r="S32" s="5"/>
      <c r="T32" s="5"/>
      <c r="U32" s="4"/>
      <c r="V32" s="5"/>
    </row>
  </sheetData>
  <mergeCells count="2">
    <mergeCell ref="B2:M2"/>
    <mergeCell ref="C16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3704-1BDE-4B0B-87D5-6C72B7C0B189}">
  <dimension ref="A1:O22"/>
  <sheetViews>
    <sheetView tabSelected="1" zoomScale="110" zoomScaleNormal="110" workbookViewId="0">
      <selection activeCell="F19" sqref="F19"/>
    </sheetView>
  </sheetViews>
  <sheetFormatPr defaultRowHeight="27" x14ac:dyDescent="0.9"/>
  <cols>
    <col min="1" max="1" width="8.7265625" style="1"/>
    <col min="2" max="2" width="6.90625" style="1" customWidth="1"/>
    <col min="3" max="3" width="21" style="1" bestFit="1" customWidth="1"/>
    <col min="4" max="4" width="13.08984375" style="1" bestFit="1" customWidth="1"/>
    <col min="5" max="5" width="16.08984375" style="1" bestFit="1" customWidth="1"/>
    <col min="6" max="6" width="12.26953125" style="1" bestFit="1" customWidth="1"/>
    <col min="7" max="7" width="13.54296875" style="1" bestFit="1" customWidth="1"/>
    <col min="8" max="8" width="11" style="1" bestFit="1" customWidth="1"/>
    <col min="9" max="9" width="13.7265625" style="1" bestFit="1" customWidth="1"/>
    <col min="10" max="10" width="20.81640625" style="1" bestFit="1" customWidth="1"/>
    <col min="11" max="11" width="30.26953125" style="1" bestFit="1" customWidth="1"/>
    <col min="12" max="12" width="11" style="1" bestFit="1" customWidth="1"/>
    <col min="13" max="13" width="11.7265625" style="1" bestFit="1" customWidth="1"/>
    <col min="14" max="16384" width="8.7265625" style="1"/>
  </cols>
  <sheetData>
    <row r="1" spans="1:15" x14ac:dyDescent="0.9">
      <c r="A1" s="2"/>
    </row>
    <row r="2" spans="1:15" ht="41.5" x14ac:dyDescent="1.35">
      <c r="B2" s="23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x14ac:dyDescent="0.9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55</v>
      </c>
      <c r="H3" s="3" t="s">
        <v>5</v>
      </c>
      <c r="I3" s="3" t="s">
        <v>6</v>
      </c>
      <c r="J3" s="3" t="s">
        <v>57</v>
      </c>
      <c r="K3" s="3" t="s">
        <v>56</v>
      </c>
      <c r="L3" s="3" t="s">
        <v>7</v>
      </c>
      <c r="M3" s="3" t="s">
        <v>8</v>
      </c>
      <c r="O3" s="2" t="s">
        <v>54</v>
      </c>
    </row>
    <row r="4" spans="1:15" x14ac:dyDescent="0.9">
      <c r="B4" s="1" t="s">
        <v>10</v>
      </c>
      <c r="C4" s="1" t="s">
        <v>11</v>
      </c>
      <c r="D4" s="1" t="s">
        <v>58</v>
      </c>
      <c r="E4" s="1" t="s">
        <v>12</v>
      </c>
      <c r="F4" s="4">
        <v>78000</v>
      </c>
      <c r="G4" s="4">
        <v>2000</v>
      </c>
      <c r="H4" s="4">
        <v>1500</v>
      </c>
      <c r="I4" s="4">
        <v>240</v>
      </c>
      <c r="J4" s="5" t="s">
        <v>13</v>
      </c>
      <c r="K4" s="5" t="s">
        <v>13</v>
      </c>
      <c r="L4" s="4">
        <v>3000</v>
      </c>
      <c r="M4" s="5" t="s">
        <v>13</v>
      </c>
      <c r="O4" s="1" t="s">
        <v>9</v>
      </c>
    </row>
    <row r="5" spans="1:15" x14ac:dyDescent="0.9">
      <c r="B5" s="1" t="s">
        <v>15</v>
      </c>
      <c r="C5" s="1" t="s">
        <v>16</v>
      </c>
      <c r="D5" s="1" t="s">
        <v>59</v>
      </c>
      <c r="E5" s="1" t="s">
        <v>17</v>
      </c>
      <c r="F5" s="4">
        <v>56400</v>
      </c>
      <c r="G5" s="4">
        <v>3000</v>
      </c>
      <c r="H5" s="4">
        <v>2100</v>
      </c>
      <c r="I5" s="4">
        <v>250</v>
      </c>
      <c r="J5" s="5" t="s">
        <v>13</v>
      </c>
      <c r="K5" s="5" t="s">
        <v>13</v>
      </c>
      <c r="L5" s="4">
        <v>5000</v>
      </c>
      <c r="M5" s="5" t="s">
        <v>13</v>
      </c>
      <c r="O5" s="1" t="s">
        <v>14</v>
      </c>
    </row>
    <row r="6" spans="1:15" x14ac:dyDescent="0.9">
      <c r="B6" s="1" t="s">
        <v>18</v>
      </c>
      <c r="C6" s="1" t="s">
        <v>19</v>
      </c>
      <c r="D6" s="1" t="s">
        <v>60</v>
      </c>
      <c r="E6" s="1" t="s">
        <v>20</v>
      </c>
      <c r="F6" s="4">
        <v>12000</v>
      </c>
      <c r="G6" s="4">
        <v>4000</v>
      </c>
      <c r="H6" s="4">
        <v>2500</v>
      </c>
      <c r="I6" s="4">
        <v>650</v>
      </c>
      <c r="J6" s="5" t="s">
        <v>13</v>
      </c>
      <c r="K6" s="5" t="s">
        <v>13</v>
      </c>
      <c r="L6" s="4">
        <v>6500</v>
      </c>
      <c r="M6" s="5" t="s">
        <v>13</v>
      </c>
    </row>
    <row r="7" spans="1:15" x14ac:dyDescent="0.9">
      <c r="B7" s="1" t="s">
        <v>21</v>
      </c>
      <c r="C7" s="1" t="s">
        <v>22</v>
      </c>
      <c r="D7" s="1" t="s">
        <v>61</v>
      </c>
      <c r="E7" s="1" t="s">
        <v>23</v>
      </c>
      <c r="F7" s="4">
        <v>25000</v>
      </c>
      <c r="G7" s="4">
        <v>1500</v>
      </c>
      <c r="H7" s="4">
        <v>2000</v>
      </c>
      <c r="I7" s="4">
        <v>450</v>
      </c>
      <c r="J7" s="5" t="s">
        <v>13</v>
      </c>
      <c r="K7" s="5" t="s">
        <v>13</v>
      </c>
      <c r="L7" s="4">
        <v>1500</v>
      </c>
      <c r="M7" s="5" t="s">
        <v>13</v>
      </c>
    </row>
    <row r="8" spans="1:15" x14ac:dyDescent="0.9">
      <c r="B8" s="1" t="s">
        <v>24</v>
      </c>
      <c r="C8" s="1" t="s">
        <v>25</v>
      </c>
      <c r="D8" s="1" t="s">
        <v>62</v>
      </c>
      <c r="E8" s="1" t="s">
        <v>26</v>
      </c>
      <c r="F8" s="4">
        <v>14000</v>
      </c>
      <c r="G8" s="4">
        <v>3200</v>
      </c>
      <c r="H8" s="4">
        <v>1500</v>
      </c>
      <c r="I8" s="4">
        <v>320</v>
      </c>
      <c r="J8" s="5" t="s">
        <v>13</v>
      </c>
      <c r="K8" s="5" t="s">
        <v>13</v>
      </c>
      <c r="L8" s="4">
        <v>4500</v>
      </c>
      <c r="M8" s="5" t="s">
        <v>13</v>
      </c>
    </row>
    <row r="9" spans="1:15" x14ac:dyDescent="0.9">
      <c r="B9" s="1" t="s">
        <v>27</v>
      </c>
      <c r="C9" s="1" t="s">
        <v>28</v>
      </c>
      <c r="D9" s="1" t="s">
        <v>63</v>
      </c>
      <c r="E9" s="1" t="s">
        <v>29</v>
      </c>
      <c r="F9" s="4">
        <v>15200</v>
      </c>
      <c r="G9" s="4">
        <v>2500</v>
      </c>
      <c r="H9" s="4">
        <v>1500</v>
      </c>
      <c r="I9" s="4">
        <v>350</v>
      </c>
      <c r="J9" s="5" t="s">
        <v>13</v>
      </c>
      <c r="K9" s="5" t="s">
        <v>13</v>
      </c>
      <c r="L9" s="4">
        <v>3500</v>
      </c>
      <c r="M9" s="5" t="s">
        <v>13</v>
      </c>
    </row>
    <row r="10" spans="1:15" x14ac:dyDescent="0.9">
      <c r="B10" s="1" t="s">
        <v>30</v>
      </c>
      <c r="C10" s="1" t="s">
        <v>31</v>
      </c>
      <c r="D10" s="1" t="s">
        <v>64</v>
      </c>
      <c r="E10" s="1" t="s">
        <v>32</v>
      </c>
      <c r="F10" s="4">
        <v>14000</v>
      </c>
      <c r="G10" s="4">
        <v>1500</v>
      </c>
      <c r="H10" s="4">
        <v>3200</v>
      </c>
      <c r="I10" s="4">
        <v>620</v>
      </c>
      <c r="J10" s="5" t="s">
        <v>13</v>
      </c>
      <c r="K10" s="5" t="s">
        <v>13</v>
      </c>
      <c r="L10" s="4">
        <v>2800</v>
      </c>
      <c r="M10" s="5" t="s">
        <v>13</v>
      </c>
    </row>
    <row r="11" spans="1:15" x14ac:dyDescent="0.9">
      <c r="B11" s="1" t="s">
        <v>33</v>
      </c>
      <c r="C11" s="1" t="s">
        <v>34</v>
      </c>
      <c r="D11" s="1" t="s">
        <v>65</v>
      </c>
      <c r="E11" s="1" t="s">
        <v>26</v>
      </c>
      <c r="F11" s="4">
        <v>23000</v>
      </c>
      <c r="G11" s="4">
        <v>2400</v>
      </c>
      <c r="H11" s="4">
        <v>1200</v>
      </c>
      <c r="I11" s="4">
        <v>950</v>
      </c>
      <c r="J11" s="5" t="s">
        <v>13</v>
      </c>
      <c r="K11" s="5" t="s">
        <v>13</v>
      </c>
      <c r="L11" s="4">
        <v>6800</v>
      </c>
      <c r="M11" s="5" t="s">
        <v>13</v>
      </c>
    </row>
    <row r="12" spans="1:15" x14ac:dyDescent="0.9">
      <c r="B12" s="1" t="s">
        <v>35</v>
      </c>
      <c r="C12" s="1" t="s">
        <v>36</v>
      </c>
      <c r="D12" s="1" t="s">
        <v>66</v>
      </c>
      <c r="E12" s="1" t="s">
        <v>37</v>
      </c>
      <c r="F12" s="4">
        <v>14500</v>
      </c>
      <c r="G12" s="4">
        <v>1200</v>
      </c>
      <c r="H12" s="4">
        <v>2400</v>
      </c>
      <c r="I12" s="4">
        <v>250</v>
      </c>
      <c r="J12" s="5" t="s">
        <v>13</v>
      </c>
      <c r="K12" s="5" t="s">
        <v>13</v>
      </c>
      <c r="L12" s="4">
        <v>3500</v>
      </c>
      <c r="M12" s="5" t="s">
        <v>13</v>
      </c>
    </row>
    <row r="13" spans="1:15" x14ac:dyDescent="0.9">
      <c r="B13" s="1" t="s">
        <v>38</v>
      </c>
      <c r="C13" s="1" t="s">
        <v>39</v>
      </c>
      <c r="D13" s="1" t="s">
        <v>67</v>
      </c>
      <c r="E13" s="1" t="s">
        <v>40</v>
      </c>
      <c r="F13" s="4">
        <v>26000</v>
      </c>
      <c r="G13" s="4">
        <v>1520</v>
      </c>
      <c r="H13" s="4">
        <v>1500</v>
      </c>
      <c r="I13" s="4">
        <v>240</v>
      </c>
      <c r="J13" s="5" t="s">
        <v>13</v>
      </c>
      <c r="K13" s="5" t="s">
        <v>13</v>
      </c>
      <c r="L13" s="4">
        <v>4500</v>
      </c>
      <c r="M13" s="5" t="s">
        <v>13</v>
      </c>
    </row>
    <row r="14" spans="1:15" x14ac:dyDescent="0.9">
      <c r="B14" s="1" t="s">
        <v>41</v>
      </c>
      <c r="C14" s="1" t="s">
        <v>42</v>
      </c>
      <c r="D14" s="1" t="s">
        <v>68</v>
      </c>
      <c r="E14" s="1" t="s">
        <v>26</v>
      </c>
      <c r="F14" s="4">
        <v>19000</v>
      </c>
      <c r="G14" s="4">
        <v>1600</v>
      </c>
      <c r="H14" s="4">
        <v>2300</v>
      </c>
      <c r="I14" s="4">
        <v>350</v>
      </c>
      <c r="J14" s="5" t="s">
        <v>13</v>
      </c>
      <c r="K14" s="5" t="s">
        <v>13</v>
      </c>
      <c r="L14" s="4">
        <v>3600</v>
      </c>
      <c r="M14" s="5" t="s">
        <v>13</v>
      </c>
    </row>
    <row r="15" spans="1:15" x14ac:dyDescent="0.9">
      <c r="B15" s="1" t="s">
        <v>43</v>
      </c>
      <c r="C15" s="1" t="s">
        <v>44</v>
      </c>
      <c r="D15" s="1" t="s">
        <v>69</v>
      </c>
      <c r="E15" s="1" t="s">
        <v>37</v>
      </c>
      <c r="F15" s="4">
        <v>25000</v>
      </c>
      <c r="G15" s="4">
        <v>3000</v>
      </c>
      <c r="H15" s="4">
        <v>2000</v>
      </c>
      <c r="I15" s="4">
        <v>260</v>
      </c>
      <c r="J15" s="5" t="s">
        <v>13</v>
      </c>
      <c r="K15" s="5" t="s">
        <v>13</v>
      </c>
      <c r="L15" s="4">
        <v>2600</v>
      </c>
      <c r="M15" s="5" t="s">
        <v>13</v>
      </c>
    </row>
    <row r="16" spans="1:15" x14ac:dyDescent="0.9">
      <c r="B16" s="1" t="s">
        <v>45</v>
      </c>
      <c r="C16" s="1" t="s">
        <v>46</v>
      </c>
      <c r="D16" s="1" t="s">
        <v>70</v>
      </c>
      <c r="E16" s="1" t="s">
        <v>40</v>
      </c>
      <c r="F16" s="4">
        <v>15000</v>
      </c>
      <c r="G16" s="4">
        <v>3000</v>
      </c>
      <c r="H16" s="4">
        <v>1200</v>
      </c>
      <c r="I16" s="4">
        <v>150</v>
      </c>
      <c r="J16" s="5" t="s">
        <v>13</v>
      </c>
      <c r="K16" s="5" t="s">
        <v>13</v>
      </c>
      <c r="L16" s="4">
        <v>7500</v>
      </c>
      <c r="M16" s="5" t="s">
        <v>13</v>
      </c>
    </row>
    <row r="18" spans="3:6" x14ac:dyDescent="0.9">
      <c r="C18" s="24" t="s">
        <v>47</v>
      </c>
      <c r="D18" s="24"/>
      <c r="E18" s="24"/>
      <c r="F18" s="24"/>
    </row>
    <row r="19" spans="3:6" ht="30" x14ac:dyDescent="1">
      <c r="C19" s="1" t="s">
        <v>48</v>
      </c>
      <c r="D19" s="7" t="s">
        <v>15</v>
      </c>
      <c r="E19" s="1" t="s">
        <v>49</v>
      </c>
      <c r="F19" s="6"/>
    </row>
    <row r="20" spans="3:6" x14ac:dyDescent="0.9">
      <c r="E20" s="1" t="s">
        <v>50</v>
      </c>
      <c r="F20" s="6"/>
    </row>
    <row r="21" spans="3:6" x14ac:dyDescent="0.9">
      <c r="E21" s="1" t="s">
        <v>51</v>
      </c>
      <c r="F21" s="6"/>
    </row>
    <row r="22" spans="3:6" x14ac:dyDescent="0.9">
      <c r="E22" s="1" t="s">
        <v>52</v>
      </c>
      <c r="F22" s="6"/>
    </row>
  </sheetData>
  <mergeCells count="2">
    <mergeCell ref="B2:M2"/>
    <mergeCell ref="C18:F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DD94-D2FC-42F4-B9B2-B6EB9D83AB99}">
  <dimension ref="B1:O22"/>
  <sheetViews>
    <sheetView zoomScaleNormal="100" workbookViewId="0">
      <selection activeCell="H2" sqref="A1:H1048576"/>
    </sheetView>
  </sheetViews>
  <sheetFormatPr defaultRowHeight="27" x14ac:dyDescent="0.9"/>
  <cols>
    <col min="1" max="1" width="8.7265625" style="1"/>
    <col min="2" max="2" width="6.90625" style="1" customWidth="1"/>
    <col min="3" max="3" width="21" style="1" bestFit="1" customWidth="1"/>
    <col min="4" max="4" width="13.08984375" style="1" bestFit="1" customWidth="1"/>
    <col min="5" max="5" width="16.08984375" style="1" bestFit="1" customWidth="1"/>
    <col min="6" max="6" width="12" style="1" bestFit="1" customWidth="1"/>
    <col min="7" max="7" width="13.54296875" style="1" bestFit="1" customWidth="1"/>
    <col min="8" max="8" width="11" style="1" bestFit="1" customWidth="1"/>
    <col min="9" max="9" width="13.7265625" style="1" bestFit="1" customWidth="1"/>
    <col min="10" max="10" width="20.81640625" style="1" bestFit="1" customWidth="1"/>
    <col min="11" max="11" width="30.26953125" style="1" bestFit="1" customWidth="1"/>
    <col min="12" max="12" width="11" style="1" bestFit="1" customWidth="1"/>
    <col min="13" max="13" width="11.7265625" style="1" bestFit="1" customWidth="1"/>
    <col min="14" max="16384" width="8.7265625" style="1"/>
  </cols>
  <sheetData>
    <row r="1" spans="2:15" ht="41.5" x14ac:dyDescent="1.35">
      <c r="B1" s="23" t="s">
        <v>53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5" x14ac:dyDescent="0.9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55</v>
      </c>
      <c r="H2" s="3" t="s">
        <v>5</v>
      </c>
      <c r="I2" s="3" t="s">
        <v>6</v>
      </c>
      <c r="J2" s="3" t="s">
        <v>57</v>
      </c>
      <c r="K2" s="3" t="s">
        <v>56</v>
      </c>
      <c r="L2" s="3" t="s">
        <v>7</v>
      </c>
      <c r="M2" s="3" t="s">
        <v>8</v>
      </c>
      <c r="O2" s="2" t="s">
        <v>54</v>
      </c>
    </row>
    <row r="3" spans="2:15" x14ac:dyDescent="0.9">
      <c r="B3" s="1" t="s">
        <v>10</v>
      </c>
      <c r="C3" s="1" t="s">
        <v>11</v>
      </c>
      <c r="D3" s="1" t="s">
        <v>58</v>
      </c>
      <c r="E3" s="1" t="s">
        <v>12</v>
      </c>
      <c r="F3" s="4">
        <v>78000</v>
      </c>
      <c r="G3" s="4">
        <v>2000</v>
      </c>
      <c r="H3" s="4">
        <v>1500</v>
      </c>
      <c r="I3" s="4">
        <v>240</v>
      </c>
      <c r="J3" s="5" t="s">
        <v>13</v>
      </c>
      <c r="K3" s="5" t="s">
        <v>13</v>
      </c>
      <c r="L3" s="4">
        <v>3000</v>
      </c>
      <c r="M3" s="5" t="s">
        <v>13</v>
      </c>
      <c r="O3" s="1" t="s">
        <v>9</v>
      </c>
    </row>
    <row r="4" spans="2:15" x14ac:dyDescent="0.9">
      <c r="B4" s="1" t="s">
        <v>15</v>
      </c>
      <c r="C4" s="1" t="s">
        <v>16</v>
      </c>
      <c r="D4" s="1" t="s">
        <v>59</v>
      </c>
      <c r="E4" s="1" t="s">
        <v>17</v>
      </c>
      <c r="F4" s="4">
        <v>56400</v>
      </c>
      <c r="G4" s="4">
        <v>3000</v>
      </c>
      <c r="H4" s="4">
        <v>2100</v>
      </c>
      <c r="I4" s="4">
        <v>250</v>
      </c>
      <c r="J4" s="5" t="s">
        <v>13</v>
      </c>
      <c r="K4" s="5" t="s">
        <v>13</v>
      </c>
      <c r="L4" s="4">
        <v>5000</v>
      </c>
      <c r="M4" s="5" t="s">
        <v>13</v>
      </c>
      <c r="O4" s="1" t="s">
        <v>14</v>
      </c>
    </row>
    <row r="5" spans="2:15" x14ac:dyDescent="0.9">
      <c r="B5" s="1" t="s">
        <v>18</v>
      </c>
      <c r="C5" s="1" t="s">
        <v>19</v>
      </c>
      <c r="D5" s="1" t="s">
        <v>60</v>
      </c>
      <c r="E5" s="1" t="s">
        <v>20</v>
      </c>
      <c r="F5" s="4">
        <v>12000</v>
      </c>
      <c r="G5" s="4">
        <v>4000</v>
      </c>
      <c r="H5" s="4">
        <v>2500</v>
      </c>
      <c r="I5" s="4">
        <v>650</v>
      </c>
      <c r="J5" s="5" t="s">
        <v>13</v>
      </c>
      <c r="K5" s="5" t="s">
        <v>13</v>
      </c>
      <c r="L5" s="4">
        <v>6500</v>
      </c>
      <c r="M5" s="5" t="s">
        <v>13</v>
      </c>
    </row>
    <row r="6" spans="2:15" x14ac:dyDescent="0.9">
      <c r="B6" s="1" t="s">
        <v>21</v>
      </c>
      <c r="C6" s="1" t="s">
        <v>22</v>
      </c>
      <c r="D6" s="1" t="s">
        <v>61</v>
      </c>
      <c r="E6" s="1" t="s">
        <v>23</v>
      </c>
      <c r="F6" s="4">
        <v>25000</v>
      </c>
      <c r="G6" s="4">
        <v>1500</v>
      </c>
      <c r="H6" s="4">
        <v>2000</v>
      </c>
      <c r="I6" s="4">
        <v>450</v>
      </c>
      <c r="J6" s="5" t="s">
        <v>13</v>
      </c>
      <c r="K6" s="5" t="s">
        <v>13</v>
      </c>
      <c r="L6" s="4">
        <v>1500</v>
      </c>
      <c r="M6" s="5" t="s">
        <v>13</v>
      </c>
    </row>
    <row r="7" spans="2:15" x14ac:dyDescent="0.9">
      <c r="B7" s="1" t="s">
        <v>24</v>
      </c>
      <c r="C7" s="1" t="s">
        <v>25</v>
      </c>
      <c r="D7" s="1" t="s">
        <v>62</v>
      </c>
      <c r="E7" s="1" t="s">
        <v>26</v>
      </c>
      <c r="F7" s="4">
        <v>14000</v>
      </c>
      <c r="G7" s="4">
        <v>3200</v>
      </c>
      <c r="H7" s="4">
        <v>1500</v>
      </c>
      <c r="I7" s="4">
        <v>320</v>
      </c>
      <c r="J7" s="5" t="s">
        <v>13</v>
      </c>
      <c r="K7" s="5" t="s">
        <v>13</v>
      </c>
      <c r="L7" s="4">
        <v>4500</v>
      </c>
      <c r="M7" s="5" t="s">
        <v>13</v>
      </c>
    </row>
    <row r="8" spans="2:15" x14ac:dyDescent="0.9">
      <c r="B8" s="1" t="s">
        <v>27</v>
      </c>
      <c r="C8" s="1" t="s">
        <v>28</v>
      </c>
      <c r="D8" s="1" t="s">
        <v>63</v>
      </c>
      <c r="E8" s="1" t="s">
        <v>29</v>
      </c>
      <c r="F8" s="4">
        <v>15200</v>
      </c>
      <c r="G8" s="4">
        <v>2500</v>
      </c>
      <c r="H8" s="4">
        <v>1500</v>
      </c>
      <c r="I8" s="4">
        <v>350</v>
      </c>
      <c r="J8" s="5" t="s">
        <v>13</v>
      </c>
      <c r="K8" s="5" t="s">
        <v>13</v>
      </c>
      <c r="L8" s="4">
        <v>3500</v>
      </c>
      <c r="M8" s="5" t="s">
        <v>13</v>
      </c>
    </row>
    <row r="9" spans="2:15" x14ac:dyDescent="0.9">
      <c r="B9" s="1" t="s">
        <v>30</v>
      </c>
      <c r="C9" s="1" t="s">
        <v>31</v>
      </c>
      <c r="D9" s="1" t="s">
        <v>64</v>
      </c>
      <c r="E9" s="1" t="s">
        <v>32</v>
      </c>
      <c r="F9" s="4">
        <v>14000</v>
      </c>
      <c r="G9" s="4">
        <v>1500</v>
      </c>
      <c r="H9" s="4">
        <v>3200</v>
      </c>
      <c r="I9" s="4">
        <v>620</v>
      </c>
      <c r="J9" s="5" t="s">
        <v>13</v>
      </c>
      <c r="K9" s="5" t="s">
        <v>13</v>
      </c>
      <c r="L9" s="4">
        <v>2800</v>
      </c>
      <c r="M9" s="5" t="s">
        <v>13</v>
      </c>
    </row>
    <row r="10" spans="2:15" x14ac:dyDescent="0.9">
      <c r="B10" s="1" t="s">
        <v>33</v>
      </c>
      <c r="C10" s="1" t="s">
        <v>34</v>
      </c>
      <c r="D10" s="1" t="s">
        <v>65</v>
      </c>
      <c r="E10" s="1" t="s">
        <v>26</v>
      </c>
      <c r="F10" s="4">
        <v>23000</v>
      </c>
      <c r="G10" s="4">
        <v>2400</v>
      </c>
      <c r="H10" s="4">
        <v>1200</v>
      </c>
      <c r="I10" s="4">
        <v>950</v>
      </c>
      <c r="J10" s="5" t="s">
        <v>13</v>
      </c>
      <c r="K10" s="5" t="s">
        <v>13</v>
      </c>
      <c r="L10" s="4">
        <v>6800</v>
      </c>
      <c r="M10" s="5" t="s">
        <v>13</v>
      </c>
    </row>
    <row r="11" spans="2:15" x14ac:dyDescent="0.9">
      <c r="B11" s="1" t="s">
        <v>35</v>
      </c>
      <c r="C11" s="1" t="s">
        <v>36</v>
      </c>
      <c r="D11" s="1" t="s">
        <v>66</v>
      </c>
      <c r="E11" s="1" t="s">
        <v>37</v>
      </c>
      <c r="F11" s="4">
        <v>14500</v>
      </c>
      <c r="G11" s="4">
        <v>1200</v>
      </c>
      <c r="H11" s="4">
        <v>2400</v>
      </c>
      <c r="I11" s="4">
        <v>250</v>
      </c>
      <c r="J11" s="5" t="s">
        <v>13</v>
      </c>
      <c r="K11" s="5" t="s">
        <v>13</v>
      </c>
      <c r="L11" s="4">
        <v>3500</v>
      </c>
      <c r="M11" s="5" t="s">
        <v>13</v>
      </c>
    </row>
    <row r="12" spans="2:15" x14ac:dyDescent="0.9">
      <c r="B12" s="1" t="s">
        <v>38</v>
      </c>
      <c r="C12" s="1" t="s">
        <v>39</v>
      </c>
      <c r="D12" s="1" t="s">
        <v>67</v>
      </c>
      <c r="E12" s="1" t="s">
        <v>40</v>
      </c>
      <c r="F12" s="4">
        <v>26000</v>
      </c>
      <c r="G12" s="4">
        <v>1520</v>
      </c>
      <c r="H12" s="4">
        <v>1500</v>
      </c>
      <c r="I12" s="4">
        <v>240</v>
      </c>
      <c r="J12" s="5" t="s">
        <v>13</v>
      </c>
      <c r="K12" s="5" t="s">
        <v>13</v>
      </c>
      <c r="L12" s="4">
        <v>4500</v>
      </c>
      <c r="M12" s="5" t="s">
        <v>13</v>
      </c>
    </row>
    <row r="13" spans="2:15" x14ac:dyDescent="0.9">
      <c r="B13" s="1" t="s">
        <v>41</v>
      </c>
      <c r="C13" s="1" t="s">
        <v>42</v>
      </c>
      <c r="D13" s="1" t="s">
        <v>68</v>
      </c>
      <c r="E13" s="1" t="s">
        <v>26</v>
      </c>
      <c r="F13" s="4">
        <v>19000</v>
      </c>
      <c r="G13" s="4">
        <v>1600</v>
      </c>
      <c r="H13" s="4">
        <v>2300</v>
      </c>
      <c r="I13" s="4">
        <v>350</v>
      </c>
      <c r="J13" s="5" t="s">
        <v>13</v>
      </c>
      <c r="K13" s="5" t="s">
        <v>13</v>
      </c>
      <c r="L13" s="4">
        <v>3600</v>
      </c>
      <c r="M13" s="5" t="s">
        <v>13</v>
      </c>
    </row>
    <row r="14" spans="2:15" x14ac:dyDescent="0.9">
      <c r="B14" s="1" t="s">
        <v>43</v>
      </c>
      <c r="C14" s="1" t="s">
        <v>44</v>
      </c>
      <c r="D14" s="1" t="s">
        <v>69</v>
      </c>
      <c r="E14" s="1" t="s">
        <v>37</v>
      </c>
      <c r="F14" s="4">
        <v>25000</v>
      </c>
      <c r="G14" s="4">
        <v>3000</v>
      </c>
      <c r="H14" s="4">
        <v>2000</v>
      </c>
      <c r="I14" s="4">
        <v>260</v>
      </c>
      <c r="J14" s="5" t="s">
        <v>13</v>
      </c>
      <c r="K14" s="5" t="s">
        <v>13</v>
      </c>
      <c r="L14" s="4">
        <v>2600</v>
      </c>
      <c r="M14" s="5" t="s">
        <v>13</v>
      </c>
    </row>
    <row r="15" spans="2:15" x14ac:dyDescent="0.9">
      <c r="B15" s="1" t="s">
        <v>45</v>
      </c>
      <c r="C15" s="1" t="s">
        <v>46</v>
      </c>
      <c r="D15" s="1" t="s">
        <v>70</v>
      </c>
      <c r="E15" s="1" t="s">
        <v>40</v>
      </c>
      <c r="F15" s="4">
        <v>15000</v>
      </c>
      <c r="G15" s="4">
        <v>3000</v>
      </c>
      <c r="H15" s="4">
        <v>1200</v>
      </c>
      <c r="I15" s="4">
        <v>150</v>
      </c>
      <c r="J15" s="5" t="s">
        <v>13</v>
      </c>
      <c r="K15" s="5" t="s">
        <v>13</v>
      </c>
      <c r="L15" s="4">
        <v>7500</v>
      </c>
      <c r="M15" s="5" t="s">
        <v>13</v>
      </c>
    </row>
    <row r="17" spans="3:11" x14ac:dyDescent="0.9">
      <c r="C17" s="24" t="s">
        <v>47</v>
      </c>
      <c r="D17" s="24"/>
      <c r="E17" s="24"/>
      <c r="F17" s="24"/>
      <c r="K17" s="13"/>
    </row>
    <row r="18" spans="3:11" ht="30" x14ac:dyDescent="1">
      <c r="C18" s="1" t="s">
        <v>48</v>
      </c>
      <c r="D18" s="9" t="s">
        <v>24</v>
      </c>
      <c r="E18" s="1" t="s">
        <v>71</v>
      </c>
      <c r="F18" s="6" t="str">
        <f>_xlfn.XLOOKUP(D18,B3:B15,C3:C15)</f>
        <v>นางรัชดา</v>
      </c>
      <c r="K18" s="11"/>
    </row>
    <row r="19" spans="3:11" ht="30" x14ac:dyDescent="1">
      <c r="D19" s="8"/>
      <c r="E19" s="1" t="s">
        <v>72</v>
      </c>
      <c r="F19" s="6" t="str">
        <f>_xlfn.XLOOKUP(D18,B3:B15,D3:D15)</f>
        <v>EEE</v>
      </c>
      <c r="K19" s="12"/>
    </row>
    <row r="20" spans="3:11" x14ac:dyDescent="0.9">
      <c r="E20" s="1" t="s">
        <v>50</v>
      </c>
      <c r="F20" s="6"/>
      <c r="K20" s="12"/>
    </row>
    <row r="21" spans="3:11" x14ac:dyDescent="0.9">
      <c r="E21" s="1" t="s">
        <v>51</v>
      </c>
      <c r="F21" s="6"/>
      <c r="K21" s="12"/>
    </row>
    <row r="22" spans="3:11" x14ac:dyDescent="0.9">
      <c r="E22" s="1" t="s">
        <v>52</v>
      </c>
      <c r="F22" s="6"/>
      <c r="K22" s="12"/>
    </row>
  </sheetData>
  <mergeCells count="2">
    <mergeCell ref="B1:M1"/>
    <mergeCell ref="C17:F17"/>
  </mergeCells>
  <phoneticPr fontId="8" type="noConversion"/>
  <dataValidations count="1">
    <dataValidation type="list" allowBlank="1" showInputMessage="1" showErrorMessage="1" sqref="D18" xr:uid="{C58FA09B-9664-4E1F-9481-3B7AC47E67C9}">
      <formula1>$B$3:$B$15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5EE1D-9507-4C38-BB39-B8017DE68CB5}">
  <dimension ref="A1:O23"/>
  <sheetViews>
    <sheetView zoomScale="110" zoomScaleNormal="110" workbookViewId="0">
      <selection activeCell="C23" sqref="C23"/>
    </sheetView>
  </sheetViews>
  <sheetFormatPr defaultRowHeight="27" x14ac:dyDescent="0.9"/>
  <cols>
    <col min="1" max="1" width="8.7265625" style="1"/>
    <col min="2" max="2" width="6.90625" style="1" customWidth="1"/>
    <col min="3" max="3" width="21" style="1" bestFit="1" customWidth="1"/>
    <col min="4" max="4" width="13.08984375" style="1" bestFit="1" customWidth="1"/>
    <col min="5" max="5" width="16.08984375" style="1" bestFit="1" customWidth="1"/>
    <col min="6" max="6" width="12" style="1" bestFit="1" customWidth="1"/>
    <col min="7" max="7" width="13.54296875" style="1" bestFit="1" customWidth="1"/>
    <col min="8" max="8" width="11" style="1" bestFit="1" customWidth="1"/>
    <col min="9" max="9" width="13.7265625" style="1" bestFit="1" customWidth="1"/>
    <col min="10" max="10" width="20.81640625" style="1" bestFit="1" customWidth="1"/>
    <col min="11" max="11" width="30.26953125" style="1" bestFit="1" customWidth="1"/>
    <col min="12" max="12" width="11" style="1" bestFit="1" customWidth="1"/>
    <col min="13" max="13" width="11.7265625" style="1" bestFit="1" customWidth="1"/>
    <col min="14" max="16384" width="8.7265625" style="1"/>
  </cols>
  <sheetData>
    <row r="1" spans="1:15" x14ac:dyDescent="0.9">
      <c r="A1" s="2"/>
    </row>
    <row r="2" spans="1:15" ht="41.5" x14ac:dyDescent="1.35">
      <c r="B2" s="23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x14ac:dyDescent="0.9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55</v>
      </c>
      <c r="H3" s="3" t="s">
        <v>5</v>
      </c>
      <c r="I3" s="3" t="s">
        <v>6</v>
      </c>
      <c r="J3" s="3" t="s">
        <v>57</v>
      </c>
      <c r="K3" s="3" t="s">
        <v>56</v>
      </c>
      <c r="L3" s="3" t="s">
        <v>7</v>
      </c>
      <c r="M3" s="3" t="s">
        <v>8</v>
      </c>
      <c r="O3" s="2" t="s">
        <v>54</v>
      </c>
    </row>
    <row r="4" spans="1:15" x14ac:dyDescent="0.9">
      <c r="B4" s="1" t="s">
        <v>10</v>
      </c>
      <c r="C4" s="1" t="s">
        <v>11</v>
      </c>
      <c r="D4" s="1" t="s">
        <v>58</v>
      </c>
      <c r="E4" s="1" t="s">
        <v>12</v>
      </c>
      <c r="F4" s="4">
        <v>78000</v>
      </c>
      <c r="G4" s="4">
        <v>2000</v>
      </c>
      <c r="H4" s="4">
        <v>1500</v>
      </c>
      <c r="I4" s="4">
        <v>240</v>
      </c>
      <c r="J4" s="5" t="s">
        <v>13</v>
      </c>
      <c r="K4" s="5" t="s">
        <v>13</v>
      </c>
      <c r="L4" s="4">
        <v>3000</v>
      </c>
      <c r="M4" s="5" t="s">
        <v>13</v>
      </c>
      <c r="O4" s="1" t="s">
        <v>9</v>
      </c>
    </row>
    <row r="5" spans="1:15" x14ac:dyDescent="0.9">
      <c r="B5" s="1" t="s">
        <v>15</v>
      </c>
      <c r="C5" s="1" t="s">
        <v>16</v>
      </c>
      <c r="D5" s="1" t="s">
        <v>59</v>
      </c>
      <c r="E5" s="1" t="s">
        <v>17</v>
      </c>
      <c r="F5" s="4">
        <v>56400</v>
      </c>
      <c r="G5" s="4">
        <v>3000</v>
      </c>
      <c r="H5" s="4">
        <v>2100</v>
      </c>
      <c r="I5" s="4">
        <v>250</v>
      </c>
      <c r="J5" s="5" t="s">
        <v>13</v>
      </c>
      <c r="K5" s="5" t="s">
        <v>13</v>
      </c>
      <c r="L5" s="4">
        <v>5000</v>
      </c>
      <c r="M5" s="5" t="s">
        <v>13</v>
      </c>
      <c r="O5" s="1" t="s">
        <v>14</v>
      </c>
    </row>
    <row r="6" spans="1:15" x14ac:dyDescent="0.9">
      <c r="B6" s="1" t="s">
        <v>18</v>
      </c>
      <c r="C6" s="1" t="s">
        <v>19</v>
      </c>
      <c r="D6" s="1" t="s">
        <v>60</v>
      </c>
      <c r="E6" s="1" t="s">
        <v>20</v>
      </c>
      <c r="F6" s="4">
        <v>12000</v>
      </c>
      <c r="G6" s="4">
        <v>4000</v>
      </c>
      <c r="H6" s="4">
        <v>2500</v>
      </c>
      <c r="I6" s="4">
        <v>650</v>
      </c>
      <c r="J6" s="5" t="s">
        <v>13</v>
      </c>
      <c r="K6" s="5" t="s">
        <v>13</v>
      </c>
      <c r="L6" s="4">
        <v>6500</v>
      </c>
      <c r="M6" s="5" t="s">
        <v>13</v>
      </c>
    </row>
    <row r="7" spans="1:15" x14ac:dyDescent="0.9">
      <c r="B7" s="1" t="s">
        <v>21</v>
      </c>
      <c r="C7" s="1" t="s">
        <v>22</v>
      </c>
      <c r="D7" s="1" t="s">
        <v>61</v>
      </c>
      <c r="E7" s="1" t="s">
        <v>23</v>
      </c>
      <c r="F7" s="4">
        <v>25000</v>
      </c>
      <c r="G7" s="4">
        <v>1500</v>
      </c>
      <c r="H7" s="4">
        <v>2000</v>
      </c>
      <c r="I7" s="4">
        <v>450</v>
      </c>
      <c r="J7" s="5" t="s">
        <v>13</v>
      </c>
      <c r="K7" s="5" t="s">
        <v>13</v>
      </c>
      <c r="L7" s="4">
        <v>1500</v>
      </c>
      <c r="M7" s="5" t="s">
        <v>13</v>
      </c>
    </row>
    <row r="8" spans="1:15" x14ac:dyDescent="0.9">
      <c r="B8" s="1" t="s">
        <v>24</v>
      </c>
      <c r="C8" s="1" t="s">
        <v>25</v>
      </c>
      <c r="D8" s="1" t="s">
        <v>62</v>
      </c>
      <c r="E8" s="1" t="s">
        <v>26</v>
      </c>
      <c r="F8" s="4">
        <v>14000</v>
      </c>
      <c r="G8" s="4">
        <v>3200</v>
      </c>
      <c r="H8" s="4">
        <v>1500</v>
      </c>
      <c r="I8" s="4">
        <v>320</v>
      </c>
      <c r="J8" s="5" t="s">
        <v>13</v>
      </c>
      <c r="K8" s="5" t="s">
        <v>13</v>
      </c>
      <c r="L8" s="4">
        <v>4500</v>
      </c>
      <c r="M8" s="5" t="s">
        <v>13</v>
      </c>
    </row>
    <row r="9" spans="1:15" x14ac:dyDescent="0.9">
      <c r="B9" s="1" t="s">
        <v>27</v>
      </c>
      <c r="C9" s="1" t="s">
        <v>28</v>
      </c>
      <c r="D9" s="1" t="s">
        <v>63</v>
      </c>
      <c r="E9" s="1" t="s">
        <v>29</v>
      </c>
      <c r="F9" s="4">
        <v>15200</v>
      </c>
      <c r="G9" s="4">
        <v>2500</v>
      </c>
      <c r="H9" s="4">
        <v>1500</v>
      </c>
      <c r="I9" s="4">
        <v>350</v>
      </c>
      <c r="J9" s="5" t="s">
        <v>13</v>
      </c>
      <c r="K9" s="5" t="s">
        <v>13</v>
      </c>
      <c r="L9" s="4">
        <v>3500</v>
      </c>
      <c r="M9" s="5" t="s">
        <v>13</v>
      </c>
    </row>
    <row r="10" spans="1:15" x14ac:dyDescent="0.9">
      <c r="B10" s="1" t="s">
        <v>30</v>
      </c>
      <c r="C10" s="1" t="s">
        <v>31</v>
      </c>
      <c r="D10" s="1" t="s">
        <v>64</v>
      </c>
      <c r="E10" s="1" t="s">
        <v>32</v>
      </c>
      <c r="F10" s="4">
        <v>14000</v>
      </c>
      <c r="G10" s="4">
        <v>1500</v>
      </c>
      <c r="H10" s="4">
        <v>3200</v>
      </c>
      <c r="I10" s="4">
        <v>620</v>
      </c>
      <c r="J10" s="5" t="s">
        <v>13</v>
      </c>
      <c r="K10" s="5" t="s">
        <v>13</v>
      </c>
      <c r="L10" s="4">
        <v>2800</v>
      </c>
      <c r="M10" s="5" t="s">
        <v>13</v>
      </c>
    </row>
    <row r="11" spans="1:15" x14ac:dyDescent="0.9">
      <c r="B11" s="1" t="s">
        <v>33</v>
      </c>
      <c r="C11" s="1" t="s">
        <v>34</v>
      </c>
      <c r="D11" s="1" t="s">
        <v>65</v>
      </c>
      <c r="E11" s="1" t="s">
        <v>26</v>
      </c>
      <c r="F11" s="4">
        <v>23000</v>
      </c>
      <c r="G11" s="4">
        <v>2400</v>
      </c>
      <c r="H11" s="4">
        <v>1200</v>
      </c>
      <c r="I11" s="4">
        <v>950</v>
      </c>
      <c r="J11" s="5" t="s">
        <v>13</v>
      </c>
      <c r="K11" s="5" t="s">
        <v>13</v>
      </c>
      <c r="L11" s="4">
        <v>6800</v>
      </c>
      <c r="M11" s="5" t="s">
        <v>13</v>
      </c>
    </row>
    <row r="12" spans="1:15" x14ac:dyDescent="0.9">
      <c r="B12" s="1" t="s">
        <v>35</v>
      </c>
      <c r="C12" s="1" t="s">
        <v>36</v>
      </c>
      <c r="D12" s="1" t="s">
        <v>66</v>
      </c>
      <c r="E12" s="1" t="s">
        <v>37</v>
      </c>
      <c r="F12" s="4">
        <v>14500</v>
      </c>
      <c r="G12" s="4">
        <v>1200</v>
      </c>
      <c r="H12" s="4">
        <v>2400</v>
      </c>
      <c r="I12" s="4">
        <v>250</v>
      </c>
      <c r="J12" s="5" t="s">
        <v>13</v>
      </c>
      <c r="K12" s="5" t="s">
        <v>13</v>
      </c>
      <c r="L12" s="4">
        <v>3500</v>
      </c>
      <c r="M12" s="5" t="s">
        <v>13</v>
      </c>
    </row>
    <row r="13" spans="1:15" x14ac:dyDescent="0.9">
      <c r="B13" s="1" t="s">
        <v>38</v>
      </c>
      <c r="C13" s="1" t="s">
        <v>39</v>
      </c>
      <c r="D13" s="1" t="s">
        <v>67</v>
      </c>
      <c r="E13" s="1" t="s">
        <v>40</v>
      </c>
      <c r="F13" s="4">
        <v>26000</v>
      </c>
      <c r="G13" s="4">
        <v>1520</v>
      </c>
      <c r="H13" s="4">
        <v>1500</v>
      </c>
      <c r="I13" s="4">
        <v>240</v>
      </c>
      <c r="J13" s="5" t="s">
        <v>13</v>
      </c>
      <c r="K13" s="5" t="s">
        <v>13</v>
      </c>
      <c r="L13" s="4">
        <v>4500</v>
      </c>
      <c r="M13" s="5" t="s">
        <v>13</v>
      </c>
    </row>
    <row r="14" spans="1:15" x14ac:dyDescent="0.9">
      <c r="B14" s="1" t="s">
        <v>41</v>
      </c>
      <c r="C14" s="1" t="s">
        <v>42</v>
      </c>
      <c r="D14" s="1" t="s">
        <v>68</v>
      </c>
      <c r="E14" s="1" t="s">
        <v>26</v>
      </c>
      <c r="F14" s="4">
        <v>19000</v>
      </c>
      <c r="G14" s="4">
        <v>1600</v>
      </c>
      <c r="H14" s="4">
        <v>2300</v>
      </c>
      <c r="I14" s="4">
        <v>350</v>
      </c>
      <c r="J14" s="5" t="s">
        <v>13</v>
      </c>
      <c r="K14" s="5" t="s">
        <v>13</v>
      </c>
      <c r="L14" s="4">
        <v>3600</v>
      </c>
      <c r="M14" s="5" t="s">
        <v>13</v>
      </c>
    </row>
    <row r="15" spans="1:15" x14ac:dyDescent="0.9">
      <c r="B15" s="1" t="s">
        <v>43</v>
      </c>
      <c r="C15" s="1" t="s">
        <v>44</v>
      </c>
      <c r="D15" s="1" t="s">
        <v>69</v>
      </c>
      <c r="E15" s="1" t="s">
        <v>37</v>
      </c>
      <c r="F15" s="4">
        <v>25000</v>
      </c>
      <c r="G15" s="4">
        <v>3000</v>
      </c>
      <c r="H15" s="4">
        <v>2000</v>
      </c>
      <c r="I15" s="4">
        <v>260</v>
      </c>
      <c r="J15" s="5" t="s">
        <v>13</v>
      </c>
      <c r="K15" s="5" t="s">
        <v>13</v>
      </c>
      <c r="L15" s="4">
        <v>2600</v>
      </c>
      <c r="M15" s="5" t="s">
        <v>13</v>
      </c>
    </row>
    <row r="16" spans="1:15" x14ac:dyDescent="0.9">
      <c r="B16" s="1" t="s">
        <v>45</v>
      </c>
      <c r="C16" s="1" t="s">
        <v>46</v>
      </c>
      <c r="D16" s="1" t="s">
        <v>70</v>
      </c>
      <c r="E16" s="1" t="s">
        <v>40</v>
      </c>
      <c r="F16" s="4">
        <v>15000</v>
      </c>
      <c r="G16" s="4">
        <v>3000</v>
      </c>
      <c r="H16" s="4">
        <v>1200</v>
      </c>
      <c r="I16" s="4">
        <v>150</v>
      </c>
      <c r="J16" s="5" t="s">
        <v>13</v>
      </c>
      <c r="K16" s="5" t="s">
        <v>13</v>
      </c>
      <c r="L16" s="4">
        <v>7500</v>
      </c>
      <c r="M16" s="5" t="s">
        <v>13</v>
      </c>
    </row>
    <row r="18" spans="3:11" x14ac:dyDescent="0.9">
      <c r="C18" s="24" t="s">
        <v>47</v>
      </c>
      <c r="D18" s="24"/>
      <c r="E18" s="24"/>
      <c r="F18" s="24"/>
      <c r="H18" s="24"/>
      <c r="I18" s="24"/>
      <c r="J18" s="24"/>
      <c r="K18" s="24"/>
    </row>
    <row r="19" spans="3:11" ht="30" x14ac:dyDescent="1">
      <c r="C19" s="1" t="s">
        <v>48</v>
      </c>
      <c r="D19" s="9"/>
      <c r="E19" s="1" t="s">
        <v>71</v>
      </c>
      <c r="F19" s="6"/>
      <c r="I19" s="10"/>
      <c r="K19" s="11"/>
    </row>
    <row r="20" spans="3:11" ht="30" x14ac:dyDescent="1">
      <c r="D20" s="8"/>
      <c r="E20" s="1" t="s">
        <v>72</v>
      </c>
      <c r="F20" s="6"/>
      <c r="I20" s="8"/>
      <c r="K20" s="12"/>
    </row>
    <row r="21" spans="3:11" x14ac:dyDescent="0.9">
      <c r="E21" s="1" t="s">
        <v>50</v>
      </c>
      <c r="F21" s="6"/>
      <c r="K21" s="12"/>
    </row>
    <row r="22" spans="3:11" x14ac:dyDescent="0.9">
      <c r="E22" s="1" t="s">
        <v>51</v>
      </c>
      <c r="F22" s="6"/>
      <c r="K22" s="12"/>
    </row>
    <row r="23" spans="3:11" x14ac:dyDescent="0.9">
      <c r="E23" s="1" t="s">
        <v>52</v>
      </c>
      <c r="F23" s="6"/>
      <c r="K23" s="12"/>
    </row>
  </sheetData>
  <mergeCells count="3">
    <mergeCell ref="B2:M2"/>
    <mergeCell ref="C18:F18"/>
    <mergeCell ref="H18:K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FE18-9024-445E-8251-C27B0C5A0180}">
  <dimension ref="G1:U19"/>
  <sheetViews>
    <sheetView zoomScale="110" zoomScaleNormal="110" workbookViewId="0">
      <selection activeCell="F4" sqref="F4"/>
    </sheetView>
  </sheetViews>
  <sheetFormatPr defaultRowHeight="27" x14ac:dyDescent="0.9"/>
  <cols>
    <col min="1" max="6" width="8.7265625" style="1"/>
    <col min="7" max="7" width="20.36328125" style="1" customWidth="1"/>
    <col min="8" max="8" width="6.90625" style="1" customWidth="1"/>
    <col min="9" max="9" width="21" style="1" bestFit="1" customWidth="1"/>
    <col min="10" max="10" width="13.08984375" style="1" bestFit="1" customWidth="1"/>
    <col min="11" max="11" width="18.08984375" style="1" customWidth="1"/>
    <col min="12" max="12" width="12" style="1" bestFit="1" customWidth="1"/>
    <col min="13" max="13" width="13.54296875" style="1" bestFit="1" customWidth="1"/>
    <col min="14" max="14" width="21.54296875" style="1" bestFit="1" customWidth="1"/>
    <col min="15" max="15" width="12.81640625" style="1" customWidth="1"/>
    <col min="16" max="16" width="20.81640625" style="1" bestFit="1" customWidth="1"/>
    <col min="17" max="17" width="30.26953125" style="1" bestFit="1" customWidth="1"/>
    <col min="18" max="18" width="11" style="1" bestFit="1" customWidth="1"/>
    <col min="19" max="19" width="11.7265625" style="1" bestFit="1" customWidth="1"/>
    <col min="20" max="16384" width="8.7265625" style="1"/>
  </cols>
  <sheetData>
    <row r="1" spans="7:21" ht="41.5" x14ac:dyDescent="1.35">
      <c r="H1" s="23" t="s">
        <v>73</v>
      </c>
      <c r="I1" s="23"/>
      <c r="J1" s="23"/>
      <c r="K1" s="23"/>
      <c r="L1" s="23"/>
      <c r="M1" s="23"/>
      <c r="N1" s="18"/>
      <c r="O1" s="18"/>
      <c r="P1" s="18"/>
      <c r="Q1" s="18"/>
      <c r="R1" s="18"/>
      <c r="S1" s="18"/>
    </row>
    <row r="2" spans="7:21" x14ac:dyDescent="0.9">
      <c r="G2" s="22" t="s">
        <v>83</v>
      </c>
      <c r="H2" s="3" t="s">
        <v>0</v>
      </c>
      <c r="I2" s="3" t="s">
        <v>1</v>
      </c>
      <c r="J2" s="3" t="s">
        <v>2</v>
      </c>
      <c r="K2" s="3" t="s">
        <v>3</v>
      </c>
      <c r="L2" s="3" t="s">
        <v>76</v>
      </c>
      <c r="M2" s="3" t="s">
        <v>80</v>
      </c>
      <c r="N2" s="13"/>
      <c r="O2" s="13"/>
      <c r="P2" s="13"/>
      <c r="Q2" s="13"/>
      <c r="R2" s="13"/>
      <c r="S2" s="13"/>
      <c r="U2" s="2"/>
    </row>
    <row r="3" spans="7:21" x14ac:dyDescent="0.9">
      <c r="G3" s="21"/>
      <c r="H3" s="1" t="s">
        <v>10</v>
      </c>
      <c r="I3" s="1" t="s">
        <v>11</v>
      </c>
      <c r="J3" s="1" t="s">
        <v>58</v>
      </c>
      <c r="K3" s="1" t="s">
        <v>74</v>
      </c>
      <c r="L3" s="4" t="s">
        <v>77</v>
      </c>
      <c r="M3" s="4">
        <v>500000</v>
      </c>
      <c r="N3" s="15"/>
      <c r="O3" s="15"/>
      <c r="P3" s="15"/>
      <c r="Q3" s="15"/>
      <c r="R3" s="15"/>
      <c r="S3" s="15"/>
    </row>
    <row r="4" spans="7:21" x14ac:dyDescent="0.9">
      <c r="G4" s="21"/>
      <c r="H4" s="1" t="s">
        <v>15</v>
      </c>
      <c r="I4" s="1" t="s">
        <v>16</v>
      </c>
      <c r="J4" s="1" t="s">
        <v>59</v>
      </c>
      <c r="K4" s="1" t="s">
        <v>74</v>
      </c>
      <c r="L4" s="4" t="s">
        <v>77</v>
      </c>
      <c r="M4" s="4">
        <v>300500</v>
      </c>
      <c r="N4" s="15"/>
      <c r="O4" s="15"/>
      <c r="P4" s="15"/>
      <c r="Q4" s="15"/>
      <c r="R4" s="15"/>
      <c r="S4" s="15"/>
    </row>
    <row r="5" spans="7:21" x14ac:dyDescent="0.9">
      <c r="G5" s="21"/>
      <c r="H5" s="1" t="s">
        <v>15</v>
      </c>
      <c r="I5" s="1" t="s">
        <v>16</v>
      </c>
      <c r="J5" s="1" t="s">
        <v>59</v>
      </c>
      <c r="K5" s="1" t="s">
        <v>74</v>
      </c>
      <c r="L5" s="4" t="s">
        <v>78</v>
      </c>
      <c r="M5" s="4">
        <v>230400</v>
      </c>
      <c r="N5" s="15"/>
      <c r="O5" s="15"/>
      <c r="P5" s="15"/>
      <c r="Q5" s="15"/>
      <c r="R5" s="15"/>
      <c r="S5" s="15"/>
    </row>
    <row r="6" spans="7:21" x14ac:dyDescent="0.9">
      <c r="G6" s="21"/>
      <c r="H6" s="1" t="s">
        <v>18</v>
      </c>
      <c r="I6" s="1" t="s">
        <v>19</v>
      </c>
      <c r="J6" s="1" t="s">
        <v>60</v>
      </c>
      <c r="K6" s="1" t="s">
        <v>75</v>
      </c>
      <c r="L6" s="4" t="s">
        <v>78</v>
      </c>
      <c r="M6" s="4">
        <v>25500</v>
      </c>
      <c r="N6" s="15"/>
      <c r="O6" s="15"/>
      <c r="P6" s="15"/>
      <c r="Q6" s="15"/>
      <c r="R6" s="15"/>
      <c r="S6" s="15"/>
    </row>
    <row r="7" spans="7:21" x14ac:dyDescent="0.9">
      <c r="G7" s="21"/>
      <c r="H7" s="1" t="s">
        <v>21</v>
      </c>
      <c r="I7" s="1" t="s">
        <v>22</v>
      </c>
      <c r="J7" s="1" t="s">
        <v>61</v>
      </c>
      <c r="K7" s="1" t="s">
        <v>23</v>
      </c>
      <c r="L7" s="4" t="s">
        <v>77</v>
      </c>
      <c r="M7" s="4">
        <v>320010</v>
      </c>
      <c r="N7" s="15"/>
      <c r="O7" s="15"/>
      <c r="P7" s="15"/>
      <c r="Q7" s="15"/>
      <c r="R7" s="15"/>
      <c r="S7" s="15"/>
    </row>
    <row r="8" spans="7:21" x14ac:dyDescent="0.9">
      <c r="G8" s="21"/>
      <c r="H8" s="1" t="s">
        <v>24</v>
      </c>
      <c r="I8" s="1" t="s">
        <v>25</v>
      </c>
      <c r="J8" s="1" t="s">
        <v>62</v>
      </c>
      <c r="K8" s="1" t="s">
        <v>26</v>
      </c>
      <c r="L8" s="4" t="s">
        <v>77</v>
      </c>
      <c r="M8" s="4">
        <v>254602</v>
      </c>
      <c r="N8" s="15"/>
      <c r="O8" s="15"/>
      <c r="P8" s="15"/>
      <c r="Q8" s="15"/>
      <c r="R8" s="15"/>
      <c r="S8" s="15"/>
    </row>
    <row r="9" spans="7:21" x14ac:dyDescent="0.9">
      <c r="G9" s="21"/>
      <c r="H9" s="1" t="s">
        <v>27</v>
      </c>
      <c r="I9" s="1" t="s">
        <v>28</v>
      </c>
      <c r="J9" s="1" t="s">
        <v>63</v>
      </c>
      <c r="K9" s="1" t="s">
        <v>29</v>
      </c>
      <c r="L9" s="4" t="s">
        <v>77</v>
      </c>
      <c r="M9" s="4">
        <v>364210</v>
      </c>
      <c r="N9" s="15"/>
      <c r="O9" s="15"/>
      <c r="P9" s="15"/>
      <c r="Q9" s="15"/>
      <c r="R9" s="15"/>
      <c r="S9" s="15"/>
    </row>
    <row r="10" spans="7:21" x14ac:dyDescent="0.9">
      <c r="G10" s="21"/>
      <c r="H10" s="1" t="s">
        <v>30</v>
      </c>
      <c r="I10" s="1" t="s">
        <v>31</v>
      </c>
      <c r="J10" s="1" t="s">
        <v>64</v>
      </c>
      <c r="K10" s="1" t="s">
        <v>32</v>
      </c>
      <c r="L10" s="4" t="s">
        <v>77</v>
      </c>
      <c r="M10" s="4">
        <v>1500</v>
      </c>
      <c r="N10" s="15"/>
      <c r="O10" s="15"/>
      <c r="P10" s="15"/>
      <c r="Q10" s="15"/>
      <c r="R10" s="15"/>
      <c r="S10" s="15"/>
    </row>
    <row r="11" spans="7:21" x14ac:dyDescent="0.9">
      <c r="G11" s="21"/>
      <c r="H11" s="1" t="s">
        <v>33</v>
      </c>
      <c r="I11" s="1" t="s">
        <v>34</v>
      </c>
      <c r="J11" s="1" t="s">
        <v>65</v>
      </c>
      <c r="K11" s="1" t="s">
        <v>26</v>
      </c>
      <c r="L11" s="4" t="s">
        <v>78</v>
      </c>
      <c r="M11" s="4">
        <v>2400</v>
      </c>
      <c r="N11" s="15"/>
      <c r="O11" s="15"/>
      <c r="P11" s="15"/>
      <c r="Q11" s="15"/>
      <c r="R11" s="15"/>
      <c r="S11" s="15"/>
    </row>
    <row r="12" spans="7:21" x14ac:dyDescent="0.9">
      <c r="G12" s="21"/>
      <c r="H12" s="1" t="s">
        <v>15</v>
      </c>
      <c r="I12" s="1" t="s">
        <v>16</v>
      </c>
      <c r="J12" s="1" t="s">
        <v>59</v>
      </c>
      <c r="K12" s="1" t="s">
        <v>74</v>
      </c>
      <c r="L12" s="4" t="s">
        <v>79</v>
      </c>
      <c r="M12" s="4">
        <v>254400</v>
      </c>
      <c r="N12" s="15"/>
      <c r="O12" s="15"/>
      <c r="P12" s="15"/>
      <c r="Q12" s="15"/>
      <c r="R12" s="15"/>
      <c r="S12" s="15"/>
    </row>
    <row r="14" spans="7:21" x14ac:dyDescent="0.9">
      <c r="I14" s="24" t="s">
        <v>81</v>
      </c>
      <c r="J14" s="24"/>
      <c r="K14" s="24"/>
      <c r="L14" s="19"/>
      <c r="N14" s="24" t="s">
        <v>82</v>
      </c>
      <c r="O14" s="24"/>
      <c r="P14" s="24"/>
      <c r="Q14" s="19"/>
    </row>
    <row r="15" spans="7:21" ht="30" x14ac:dyDescent="1">
      <c r="I15" s="1" t="s">
        <v>48</v>
      </c>
      <c r="J15" s="9" t="s">
        <v>15</v>
      </c>
      <c r="L15" s="12"/>
      <c r="N15" s="1" t="s">
        <v>48</v>
      </c>
      <c r="O15" s="20" t="s">
        <v>15</v>
      </c>
      <c r="Q15" s="14"/>
    </row>
    <row r="16" spans="7:21" ht="30" x14ac:dyDescent="1">
      <c r="J16" s="8"/>
      <c r="L16" s="12"/>
      <c r="O16" s="17"/>
      <c r="Q16" s="14"/>
    </row>
    <row r="17" spans="12:17" x14ac:dyDescent="0.9">
      <c r="L17" s="12"/>
      <c r="O17" s="11"/>
      <c r="Q17" s="14"/>
    </row>
    <row r="18" spans="12:17" x14ac:dyDescent="0.9">
      <c r="L18" s="12"/>
      <c r="Q18" s="12"/>
    </row>
    <row r="19" spans="12:17" x14ac:dyDescent="0.9">
      <c r="L19" s="12"/>
      <c r="Q19" s="12"/>
    </row>
  </sheetData>
  <mergeCells count="3">
    <mergeCell ref="H1:M1"/>
    <mergeCell ref="I14:K14"/>
    <mergeCell ref="N14:P14"/>
  </mergeCells>
  <dataValidations count="1">
    <dataValidation type="list" allowBlank="1" showInputMessage="1" showErrorMessage="1" sqref="J15" xr:uid="{5AB28FA9-3A7E-4B9B-8A84-D1D79B7E3C60}">
      <formula1>$G$3:$G$10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470D-07D9-4C9D-85BD-662AE75443ED}">
  <dimension ref="I1:V19"/>
  <sheetViews>
    <sheetView view="pageLayout" topLeftCell="J9" zoomScaleNormal="110" workbookViewId="0">
      <selection activeCell="M15" sqref="M15"/>
    </sheetView>
  </sheetViews>
  <sheetFormatPr defaultRowHeight="27" x14ac:dyDescent="0.9"/>
  <cols>
    <col min="1" max="7" width="8.7265625" style="1"/>
    <col min="8" max="8" width="12.1796875" style="1" customWidth="1"/>
    <col min="9" max="9" width="6.90625" style="1" customWidth="1"/>
    <col min="10" max="10" width="21" style="1" bestFit="1" customWidth="1"/>
    <col min="11" max="11" width="13.08984375" style="1" bestFit="1" customWidth="1"/>
    <col min="12" max="12" width="18.08984375" style="1" customWidth="1"/>
    <col min="13" max="13" width="12" style="1" bestFit="1" customWidth="1"/>
    <col min="14" max="14" width="13.54296875" style="1" bestFit="1" customWidth="1"/>
    <col min="15" max="15" width="18.08984375" style="1" bestFit="1" customWidth="1"/>
    <col min="16" max="16" width="22.36328125" style="1" bestFit="1" customWidth="1"/>
    <col min="17" max="17" width="20.81640625" style="1" bestFit="1" customWidth="1"/>
    <col min="18" max="18" width="30.26953125" style="1" bestFit="1" customWidth="1"/>
    <col min="19" max="19" width="11" style="1" bestFit="1" customWidth="1"/>
    <col min="20" max="20" width="11.7265625" style="1" bestFit="1" customWidth="1"/>
    <col min="21" max="16384" width="8.7265625" style="1"/>
  </cols>
  <sheetData>
    <row r="1" spans="9:22" ht="41.5" x14ac:dyDescent="1.35">
      <c r="I1" s="23" t="s">
        <v>73</v>
      </c>
      <c r="J1" s="23"/>
      <c r="K1" s="23"/>
      <c r="L1" s="23"/>
      <c r="M1" s="23"/>
      <c r="N1" s="23"/>
      <c r="O1" s="18"/>
      <c r="P1" s="18"/>
      <c r="Q1" s="18"/>
      <c r="R1" s="18"/>
      <c r="S1" s="18"/>
      <c r="T1" s="18"/>
    </row>
    <row r="2" spans="9:22" x14ac:dyDescent="0.9">
      <c r="I2" s="3" t="s">
        <v>0</v>
      </c>
      <c r="J2" s="3" t="s">
        <v>1</v>
      </c>
      <c r="K2" s="3" t="s">
        <v>2</v>
      </c>
      <c r="L2" s="3" t="s">
        <v>3</v>
      </c>
      <c r="M2" s="3" t="s">
        <v>76</v>
      </c>
      <c r="N2" s="3" t="s">
        <v>80</v>
      </c>
      <c r="O2" s="13"/>
      <c r="P2" s="13"/>
      <c r="Q2" s="13"/>
      <c r="R2" s="13"/>
      <c r="S2" s="13"/>
      <c r="T2" s="13"/>
      <c r="V2" s="2"/>
    </row>
    <row r="3" spans="9:22" x14ac:dyDescent="0.9">
      <c r="I3" s="1" t="s">
        <v>10</v>
      </c>
      <c r="J3" s="1" t="s">
        <v>11</v>
      </c>
      <c r="K3" s="1" t="s">
        <v>58</v>
      </c>
      <c r="L3" s="1" t="s">
        <v>74</v>
      </c>
      <c r="M3" s="4" t="s">
        <v>77</v>
      </c>
      <c r="N3" s="4">
        <v>500000</v>
      </c>
      <c r="O3" s="15"/>
      <c r="P3" s="15"/>
      <c r="Q3" s="15"/>
      <c r="R3" s="15"/>
      <c r="S3" s="15"/>
      <c r="T3" s="15"/>
    </row>
    <row r="4" spans="9:22" x14ac:dyDescent="0.9">
      <c r="I4" s="1" t="s">
        <v>15</v>
      </c>
      <c r="J4" s="1" t="s">
        <v>16</v>
      </c>
      <c r="K4" s="1" t="s">
        <v>59</v>
      </c>
      <c r="L4" s="1" t="s">
        <v>74</v>
      </c>
      <c r="M4" s="4" t="s">
        <v>77</v>
      </c>
      <c r="N4" s="4">
        <v>300500</v>
      </c>
      <c r="O4" s="15"/>
      <c r="P4" s="15"/>
      <c r="Q4" s="15"/>
      <c r="R4" s="15"/>
      <c r="S4" s="15"/>
      <c r="T4" s="15"/>
    </row>
    <row r="5" spans="9:22" x14ac:dyDescent="0.9">
      <c r="I5" s="1" t="s">
        <v>15</v>
      </c>
      <c r="J5" s="1" t="s">
        <v>16</v>
      </c>
      <c r="K5" s="1" t="s">
        <v>59</v>
      </c>
      <c r="L5" s="1" t="s">
        <v>74</v>
      </c>
      <c r="M5" s="4" t="s">
        <v>78</v>
      </c>
      <c r="N5" s="4">
        <v>230400</v>
      </c>
      <c r="O5" s="15"/>
      <c r="P5" s="15"/>
      <c r="Q5" s="15"/>
      <c r="R5" s="15"/>
      <c r="S5" s="15"/>
      <c r="T5" s="15"/>
    </row>
    <row r="6" spans="9:22" x14ac:dyDescent="0.9">
      <c r="I6" s="1" t="s">
        <v>18</v>
      </c>
      <c r="J6" s="1" t="s">
        <v>19</v>
      </c>
      <c r="K6" s="1" t="s">
        <v>60</v>
      </c>
      <c r="L6" s="1" t="s">
        <v>75</v>
      </c>
      <c r="M6" s="4" t="s">
        <v>78</v>
      </c>
      <c r="N6" s="4">
        <v>25500</v>
      </c>
      <c r="O6" s="15"/>
      <c r="P6" s="15"/>
      <c r="Q6" s="15"/>
      <c r="R6" s="15"/>
      <c r="S6" s="15"/>
      <c r="T6" s="15"/>
    </row>
    <row r="7" spans="9:22" x14ac:dyDescent="0.9">
      <c r="I7" s="1" t="s">
        <v>21</v>
      </c>
      <c r="J7" s="1" t="s">
        <v>22</v>
      </c>
      <c r="K7" s="1" t="s">
        <v>61</v>
      </c>
      <c r="L7" s="1" t="s">
        <v>23</v>
      </c>
      <c r="M7" s="4" t="s">
        <v>77</v>
      </c>
      <c r="N7" s="4">
        <v>320010</v>
      </c>
      <c r="O7" s="15"/>
      <c r="P7" s="15"/>
      <c r="Q7" s="15"/>
      <c r="R7" s="15"/>
      <c r="S7" s="15"/>
      <c r="T7" s="15"/>
    </row>
    <row r="8" spans="9:22" x14ac:dyDescent="0.9">
      <c r="I8" s="1" t="s">
        <v>24</v>
      </c>
      <c r="J8" s="1" t="s">
        <v>25</v>
      </c>
      <c r="K8" s="1" t="s">
        <v>62</v>
      </c>
      <c r="L8" s="1" t="s">
        <v>26</v>
      </c>
      <c r="M8" s="4" t="s">
        <v>77</v>
      </c>
      <c r="N8" s="4">
        <v>254602</v>
      </c>
      <c r="O8" s="15"/>
      <c r="P8" s="15"/>
      <c r="Q8" s="15"/>
      <c r="R8" s="15"/>
      <c r="S8" s="15"/>
      <c r="T8" s="15"/>
    </row>
    <row r="9" spans="9:22" x14ac:dyDescent="0.9">
      <c r="I9" s="1" t="s">
        <v>27</v>
      </c>
      <c r="J9" s="1" t="s">
        <v>28</v>
      </c>
      <c r="K9" s="1" t="s">
        <v>63</v>
      </c>
      <c r="L9" s="1" t="s">
        <v>29</v>
      </c>
      <c r="M9" s="4" t="s">
        <v>77</v>
      </c>
      <c r="N9" s="4">
        <v>364210</v>
      </c>
      <c r="O9" s="15"/>
      <c r="P9" s="15"/>
      <c r="Q9" s="15"/>
      <c r="R9" s="15"/>
      <c r="S9" s="15"/>
      <c r="T9" s="15"/>
    </row>
    <row r="10" spans="9:22" x14ac:dyDescent="0.9">
      <c r="I10" s="1" t="s">
        <v>30</v>
      </c>
      <c r="J10" s="1" t="s">
        <v>31</v>
      </c>
      <c r="K10" s="1" t="s">
        <v>64</v>
      </c>
      <c r="L10" s="1" t="s">
        <v>32</v>
      </c>
      <c r="M10" s="4" t="s">
        <v>77</v>
      </c>
      <c r="N10" s="4">
        <v>1500</v>
      </c>
      <c r="O10" s="15"/>
      <c r="P10" s="15"/>
      <c r="Q10" s="15"/>
      <c r="R10" s="15"/>
      <c r="S10" s="15"/>
      <c r="T10" s="15"/>
    </row>
    <row r="11" spans="9:22" x14ac:dyDescent="0.9">
      <c r="I11" s="1" t="s">
        <v>33</v>
      </c>
      <c r="J11" s="1" t="s">
        <v>34</v>
      </c>
      <c r="K11" s="1" t="s">
        <v>65</v>
      </c>
      <c r="L11" s="1" t="s">
        <v>26</v>
      </c>
      <c r="M11" s="4" t="s">
        <v>78</v>
      </c>
      <c r="N11" s="4">
        <v>2400</v>
      </c>
      <c r="O11" s="15"/>
      <c r="P11" s="15"/>
      <c r="Q11" s="15"/>
      <c r="R11" s="15"/>
      <c r="S11" s="15"/>
      <c r="T11" s="15"/>
    </row>
    <row r="12" spans="9:22" x14ac:dyDescent="0.9">
      <c r="I12" s="1" t="s">
        <v>15</v>
      </c>
      <c r="J12" s="1" t="s">
        <v>16</v>
      </c>
      <c r="K12" s="1" t="s">
        <v>59</v>
      </c>
      <c r="L12" s="1" t="s">
        <v>74</v>
      </c>
      <c r="M12" s="4" t="s">
        <v>79</v>
      </c>
      <c r="N12" s="4">
        <v>254400</v>
      </c>
      <c r="O12" s="15"/>
      <c r="P12" s="15"/>
      <c r="Q12" s="15"/>
      <c r="R12" s="15"/>
      <c r="S12" s="15"/>
      <c r="T12" s="15"/>
    </row>
    <row r="14" spans="9:22" x14ac:dyDescent="0.9">
      <c r="J14" s="24" t="s">
        <v>47</v>
      </c>
      <c r="K14" s="24"/>
      <c r="L14" s="24"/>
      <c r="M14" s="24"/>
      <c r="O14" s="24"/>
      <c r="P14" s="24"/>
      <c r="Q14" s="24"/>
      <c r="R14" s="24"/>
    </row>
    <row r="15" spans="9:22" ht="30" x14ac:dyDescent="1">
      <c r="J15" s="1" t="s">
        <v>48</v>
      </c>
      <c r="K15" s="9" t="s">
        <v>15</v>
      </c>
      <c r="M15" s="25"/>
      <c r="P15" s="16"/>
      <c r="R15" s="14"/>
    </row>
    <row r="16" spans="9:22" ht="30" x14ac:dyDescent="1">
      <c r="K16" s="8"/>
      <c r="M16" s="12"/>
      <c r="P16" s="17"/>
      <c r="R16" s="14"/>
    </row>
    <row r="17" spans="13:18" x14ac:dyDescent="0.9">
      <c r="M17" s="12"/>
      <c r="P17" s="11"/>
      <c r="R17" s="14"/>
    </row>
    <row r="18" spans="13:18" x14ac:dyDescent="0.9">
      <c r="M18" s="12"/>
      <c r="R18" s="12"/>
    </row>
    <row r="19" spans="13:18" x14ac:dyDescent="0.9">
      <c r="M19" s="12"/>
      <c r="R19" s="12"/>
    </row>
  </sheetData>
  <mergeCells count="3">
    <mergeCell ref="J14:M14"/>
    <mergeCell ref="O14:R14"/>
    <mergeCell ref="I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Herizon</vt:lpstr>
      <vt:lpstr>Vertical</vt:lpstr>
      <vt:lpstr>XLookup</vt:lpstr>
      <vt:lpstr>XLookup-DataValidation</vt:lpstr>
      <vt:lpstr>Unique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บรรพต พิจิตรกำเนิด</dc:creator>
  <cp:lastModifiedBy>Bunpod Pijitkamnerd</cp:lastModifiedBy>
  <dcterms:created xsi:type="dcterms:W3CDTF">2016-10-01T22:23:44Z</dcterms:created>
  <dcterms:modified xsi:type="dcterms:W3CDTF">2024-02-11T08:10:11Z</dcterms:modified>
</cp:coreProperties>
</file>